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в край" sheetId="1" r:id="rId1"/>
    <sheet name="в казну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9" i="2"/>
  <c r="D77" i="1"/>
  <c r="C77"/>
  <c r="C33"/>
  <c r="D140"/>
  <c r="D139"/>
  <c r="C139"/>
  <c r="D119"/>
  <c r="C119"/>
  <c r="D33"/>
  <c r="D37"/>
  <c r="D12"/>
  <c r="C12"/>
  <c r="C37"/>
  <c r="C140" l="1"/>
</calcChain>
</file>

<file path=xl/sharedStrings.xml><?xml version="1.0" encoding="utf-8"?>
<sst xmlns="http://schemas.openxmlformats.org/spreadsheetml/2006/main" count="185" uniqueCount="104">
  <si>
    <t>№ п/п</t>
  </si>
  <si>
    <t>наименование имущества</t>
  </si>
  <si>
    <t>балансовая стоимость, руб.</t>
  </si>
  <si>
    <t>кол-во, шт.</t>
  </si>
  <si>
    <t>Сооружения</t>
  </si>
  <si>
    <t>Комплексная площадка</t>
  </si>
  <si>
    <t>Ограждение стадиона (деревянное)</t>
  </si>
  <si>
    <t>Подъездные дороги (тротуар)</t>
  </si>
  <si>
    <t>Площадка для спортивных игр</t>
  </si>
  <si>
    <t>Дорожки беговые</t>
  </si>
  <si>
    <t>Поле футбольное</t>
  </si>
  <si>
    <t>Ограждение стадиона (металлическое)</t>
  </si>
  <si>
    <t>Итого:</t>
  </si>
  <si>
    <t>Машины и оборудование</t>
  </si>
  <si>
    <t>Аппарат кассовый "Ока-101 К"</t>
  </si>
  <si>
    <t>Аппарат кассовый "Орион 100К"</t>
  </si>
  <si>
    <t>Аппарат сварочный ТДМ-252У2</t>
  </si>
  <si>
    <t>Компрессор</t>
  </si>
  <si>
    <t>Печь-электрокаменка</t>
  </si>
  <si>
    <t>Станок деревообрабатывающий "Мастер-Универсал"</t>
  </si>
  <si>
    <t>Станок токарный</t>
  </si>
  <si>
    <t>Стационарный радиоприемник на 8 радиопередатчиков RR-701R</t>
  </si>
  <si>
    <t>Табло информационное "ТЭС-04"</t>
  </si>
  <si>
    <t>Телевизор "Vestel VR-54 TFS"</t>
  </si>
  <si>
    <t>Узел учета тепловой энергии (гараж)</t>
  </si>
  <si>
    <t>Узел учета тепловой энергии (оздоровительный центр)</t>
  </si>
  <si>
    <t>Транспортные средства</t>
  </si>
  <si>
    <t>Автомобиль ЗИЛ-130 ПН</t>
  </si>
  <si>
    <t>Автомобиль ЛУ-66 (на базе ГАЗ-66)</t>
  </si>
  <si>
    <t>Производственный и хозяйственный инвентарь</t>
  </si>
  <si>
    <t>Вышка судейская</t>
  </si>
  <si>
    <t>Защита волейбольные стойки</t>
  </si>
  <si>
    <t>Контейнер</t>
  </si>
  <si>
    <t>Коньки хоккейные</t>
  </si>
  <si>
    <t>Пуско-зарядное устройство</t>
  </si>
  <si>
    <t>Сетка волейбольная Mikasa</t>
  </si>
  <si>
    <t>Сетка для футбольных ворот</t>
  </si>
  <si>
    <t>Шкаф для одежды "Дельта"</t>
  </si>
  <si>
    <t>Основные средства, учитываемые за балансом</t>
  </si>
  <si>
    <t>Аппарат телефонный</t>
  </si>
  <si>
    <t>Баллон ацетиленовый</t>
  </si>
  <si>
    <t>Ботинки "Динамо"</t>
  </si>
  <si>
    <t>Ботинки фигурные</t>
  </si>
  <si>
    <t>Боты диэлектрические</t>
  </si>
  <si>
    <t>Ворота переносные (футбольные)</t>
  </si>
  <si>
    <t>Горелка</t>
  </si>
  <si>
    <t>Коврик диэлектрический</t>
  </si>
  <si>
    <t>Коврик резиновый</t>
  </si>
  <si>
    <t>Коньки ледовые</t>
  </si>
  <si>
    <t>Коньки ледовые Larsen Oskar</t>
  </si>
  <si>
    <t>Коньки фигурные</t>
  </si>
  <si>
    <t>Коньки фигурные Larsen Oskar</t>
  </si>
  <si>
    <t>Коньки хоккейные "Сенат"</t>
  </si>
  <si>
    <t>Кровать односпальная</t>
  </si>
  <si>
    <t>Микрофон настольный</t>
  </si>
  <si>
    <t>Огнетушитель</t>
  </si>
  <si>
    <t>Перчатки диэлектрические</t>
  </si>
  <si>
    <t>Пояс предохранительный</t>
  </si>
  <si>
    <t>Привязь страховочная</t>
  </si>
  <si>
    <t>Редуктор ацетиленовый</t>
  </si>
  <si>
    <t>Сейф</t>
  </si>
  <si>
    <t>Сетка волейбольная черная</t>
  </si>
  <si>
    <t>Трубогиб воздушный</t>
  </si>
  <si>
    <t>Труборез роликовый</t>
  </si>
  <si>
    <t>Тумба прикроватная</t>
  </si>
  <si>
    <t>Тумбочка</t>
  </si>
  <si>
    <t>Чайник электрический</t>
  </si>
  <si>
    <t>Шкаф пожарный</t>
  </si>
  <si>
    <t>Перечень муниципального имущества, предлагаемого к передаче в государственную собственность Красноярского края</t>
  </si>
  <si>
    <t>Всего к передаче:</t>
  </si>
  <si>
    <t>Магнитола "Hyundai"</t>
  </si>
  <si>
    <t>Пьедестал награждения</t>
  </si>
  <si>
    <t>Стремянка алюминиевая</t>
  </si>
  <si>
    <t>приложение к решению Дивногорского городского Совета депутатов от ___.____.2012 № ________-ГС</t>
  </si>
  <si>
    <t>Выпрямитель сварочный</t>
  </si>
  <si>
    <t>Станок деревообрабатывающий</t>
  </si>
  <si>
    <t>Холодильник "Бирюса"</t>
  </si>
  <si>
    <t>Печь электрическая</t>
  </si>
  <si>
    <t>Станок сверлильный SB-1020/1</t>
  </si>
  <si>
    <t>Комплект тренажеров для развития группы мыщц</t>
  </si>
  <si>
    <t>Шкаф для одежды</t>
  </si>
  <si>
    <t>Аппарат для сушки волос</t>
  </si>
  <si>
    <t>Аппарат телефонный ВВК ВКТ 112 RU</t>
  </si>
  <si>
    <t>Холодильник</t>
  </si>
  <si>
    <t>Задвижка стальная</t>
  </si>
  <si>
    <t>Задвижка чугунная</t>
  </si>
  <si>
    <t>Матрац</t>
  </si>
  <si>
    <t>Наволочка</t>
  </si>
  <si>
    <t>Одеяло</t>
  </si>
  <si>
    <t>Плед</t>
  </si>
  <si>
    <t>Пододеяльник</t>
  </si>
  <si>
    <t>Подушка</t>
  </si>
  <si>
    <t>Простынь</t>
  </si>
  <si>
    <t>Рукав пожарный</t>
  </si>
  <si>
    <t>Белье постельное</t>
  </si>
  <si>
    <t>Бачок для унитаза</t>
  </si>
  <si>
    <t>Мойка</t>
  </si>
  <si>
    <t>Писсуар</t>
  </si>
  <si>
    <t>Счетчик водомерный</t>
  </si>
  <si>
    <t>Унитаз</t>
  </si>
  <si>
    <t>Флаг</t>
  </si>
  <si>
    <t>Товарно-материальные ценности</t>
  </si>
  <si>
    <t>наименование</t>
  </si>
  <si>
    <t>количество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</si>
</sst>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u/>
      <sz val="13"/>
      <color theme="1"/>
      <name val="Times New Roman"/>
      <family val="1"/>
      <charset val="204"/>
    </font>
    <font>
      <b/>
      <i/>
      <u/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3" fontId="6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right" wrapText="1"/>
    </xf>
    <xf numFmtId="4" fontId="9" fillId="0" borderId="1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0" fillId="0" borderId="0" xfId="0" applyFont="1" applyAlignment="1">
      <alignment horizontal="left" wrapText="1" indent="15"/>
    </xf>
    <xf numFmtId="0" fontId="0" fillId="0" borderId="0" xfId="0" applyAlignment="1">
      <alignment horizontal="left" wrapText="1" indent="15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9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0"/>
  <sheetViews>
    <sheetView workbookViewId="0">
      <selection activeCell="B142" sqref="B142"/>
    </sheetView>
  </sheetViews>
  <sheetFormatPr defaultColWidth="15.42578125" defaultRowHeight="15.75"/>
  <cols>
    <col min="1" max="1" width="6.28515625" style="2" customWidth="1"/>
    <col min="2" max="2" width="38.140625" style="2" customWidth="1"/>
    <col min="3" max="3" width="12.85546875" style="2" customWidth="1"/>
    <col min="4" max="4" width="21" style="12" customWidth="1"/>
    <col min="5" max="16384" width="15.42578125" style="2"/>
  </cols>
  <sheetData>
    <row r="1" spans="1:4" ht="39" customHeight="1">
      <c r="B1" s="25" t="s">
        <v>73</v>
      </c>
      <c r="C1" s="26"/>
      <c r="D1" s="26"/>
    </row>
    <row r="2" spans="1:4" ht="54" customHeight="1">
      <c r="A2" s="30" t="s">
        <v>68</v>
      </c>
      <c r="B2" s="30"/>
      <c r="C2" s="30"/>
      <c r="D2" s="30"/>
    </row>
    <row r="3" spans="1:4" s="1" customFormat="1" ht="31.5">
      <c r="A3" s="3" t="s">
        <v>0</v>
      </c>
      <c r="B3" s="3" t="s">
        <v>1</v>
      </c>
      <c r="C3" s="3" t="s">
        <v>3</v>
      </c>
      <c r="D3" s="4" t="s">
        <v>2</v>
      </c>
    </row>
    <row r="4" spans="1:4">
      <c r="A4" s="27" t="s">
        <v>4</v>
      </c>
      <c r="B4" s="27"/>
      <c r="C4" s="27"/>
      <c r="D4" s="27"/>
    </row>
    <row r="5" spans="1:4">
      <c r="A5" s="5">
        <v>1</v>
      </c>
      <c r="B5" s="5" t="s">
        <v>5</v>
      </c>
      <c r="C5" s="5">
        <v>1</v>
      </c>
      <c r="D5" s="6">
        <v>97968.1</v>
      </c>
    </row>
    <row r="6" spans="1:4">
      <c r="A6" s="5">
        <v>2</v>
      </c>
      <c r="B6" s="5" t="s">
        <v>6</v>
      </c>
      <c r="C6" s="5">
        <v>1</v>
      </c>
      <c r="D6" s="6">
        <v>153642.06</v>
      </c>
    </row>
    <row r="7" spans="1:4">
      <c r="A7" s="5">
        <v>3</v>
      </c>
      <c r="B7" s="5" t="s">
        <v>7</v>
      </c>
      <c r="C7" s="5">
        <v>1</v>
      </c>
      <c r="D7" s="6">
        <v>1425920.44</v>
      </c>
    </row>
    <row r="8" spans="1:4">
      <c r="A8" s="5">
        <v>4</v>
      </c>
      <c r="B8" s="5" t="s">
        <v>8</v>
      </c>
      <c r="C8" s="5">
        <v>1</v>
      </c>
      <c r="D8" s="6">
        <v>77999.990000000005</v>
      </c>
    </row>
    <row r="9" spans="1:4">
      <c r="A9" s="5">
        <v>5</v>
      </c>
      <c r="B9" s="5" t="s">
        <v>9</v>
      </c>
      <c r="C9" s="5">
        <v>1</v>
      </c>
      <c r="D9" s="6">
        <v>172375.83</v>
      </c>
    </row>
    <row r="10" spans="1:4">
      <c r="A10" s="5">
        <v>6</v>
      </c>
      <c r="B10" s="5" t="s">
        <v>10</v>
      </c>
      <c r="C10" s="5">
        <v>1</v>
      </c>
      <c r="D10" s="6">
        <v>1825623.73</v>
      </c>
    </row>
    <row r="11" spans="1:4" ht="31.5">
      <c r="A11" s="5">
        <v>7</v>
      </c>
      <c r="B11" s="5" t="s">
        <v>11</v>
      </c>
      <c r="C11" s="5">
        <v>1</v>
      </c>
      <c r="D11" s="6">
        <v>335616.55</v>
      </c>
    </row>
    <row r="12" spans="1:4">
      <c r="A12" s="28" t="s">
        <v>12</v>
      </c>
      <c r="B12" s="29"/>
      <c r="C12" s="11">
        <f t="shared" ref="C12" si="0">SUM(C5:C11)</f>
        <v>7</v>
      </c>
      <c r="D12" s="7">
        <f>SUM(D5:D11)</f>
        <v>4089146.6999999997</v>
      </c>
    </row>
    <row r="13" spans="1:4">
      <c r="A13" s="27" t="s">
        <v>13</v>
      </c>
      <c r="B13" s="27"/>
      <c r="C13" s="27"/>
      <c r="D13" s="27"/>
    </row>
    <row r="14" spans="1:4">
      <c r="A14" s="5">
        <v>1</v>
      </c>
      <c r="B14" s="5" t="s">
        <v>14</v>
      </c>
      <c r="C14" s="5">
        <v>1</v>
      </c>
      <c r="D14" s="6">
        <v>15000</v>
      </c>
    </row>
    <row r="15" spans="1:4">
      <c r="A15" s="5">
        <v>2</v>
      </c>
      <c r="B15" s="5" t="s">
        <v>15</v>
      </c>
      <c r="C15" s="5">
        <v>1</v>
      </c>
      <c r="D15" s="6">
        <v>15000</v>
      </c>
    </row>
    <row r="16" spans="1:4">
      <c r="A16" s="5">
        <v>3</v>
      </c>
      <c r="B16" s="5" t="s">
        <v>15</v>
      </c>
      <c r="C16" s="5">
        <v>1</v>
      </c>
      <c r="D16" s="6">
        <v>21672</v>
      </c>
    </row>
    <row r="17" spans="1:4">
      <c r="A17" s="5">
        <v>4</v>
      </c>
      <c r="B17" s="5" t="s">
        <v>16</v>
      </c>
      <c r="C17" s="5">
        <v>1</v>
      </c>
      <c r="D17" s="6">
        <v>11900</v>
      </c>
    </row>
    <row r="18" spans="1:4">
      <c r="A18" s="5">
        <v>5</v>
      </c>
      <c r="B18" s="5" t="s">
        <v>17</v>
      </c>
      <c r="C18" s="5">
        <v>1</v>
      </c>
      <c r="D18" s="6">
        <v>6183</v>
      </c>
    </row>
    <row r="19" spans="1:4">
      <c r="A19" s="5">
        <v>6</v>
      </c>
      <c r="B19" s="5" t="s">
        <v>18</v>
      </c>
      <c r="C19" s="5">
        <v>1</v>
      </c>
      <c r="D19" s="6">
        <v>38990</v>
      </c>
    </row>
    <row r="20" spans="1:4" ht="31.5">
      <c r="A20" s="5">
        <v>7</v>
      </c>
      <c r="B20" s="5" t="s">
        <v>19</v>
      </c>
      <c r="C20" s="5">
        <v>1</v>
      </c>
      <c r="D20" s="6">
        <v>9999</v>
      </c>
    </row>
    <row r="21" spans="1:4">
      <c r="A21" s="5">
        <v>8</v>
      </c>
      <c r="B21" s="5" t="s">
        <v>20</v>
      </c>
      <c r="C21" s="5">
        <v>1</v>
      </c>
      <c r="D21" s="6">
        <v>17280</v>
      </c>
    </row>
    <row r="22" spans="1:4" ht="31.5">
      <c r="A22" s="5">
        <v>9</v>
      </c>
      <c r="B22" s="5" t="s">
        <v>21</v>
      </c>
      <c r="C22" s="5">
        <v>1</v>
      </c>
      <c r="D22" s="6">
        <v>3240</v>
      </c>
    </row>
    <row r="23" spans="1:4">
      <c r="A23" s="5">
        <v>10</v>
      </c>
      <c r="B23" s="5" t="s">
        <v>22</v>
      </c>
      <c r="C23" s="5">
        <v>1</v>
      </c>
      <c r="D23" s="6">
        <v>55600</v>
      </c>
    </row>
    <row r="24" spans="1:4">
      <c r="A24" s="5">
        <v>11</v>
      </c>
      <c r="B24" s="5" t="s">
        <v>23</v>
      </c>
      <c r="C24" s="5">
        <v>1</v>
      </c>
      <c r="D24" s="6">
        <v>7318.5</v>
      </c>
    </row>
    <row r="25" spans="1:4">
      <c r="A25" s="5">
        <v>12</v>
      </c>
      <c r="B25" s="5" t="s">
        <v>23</v>
      </c>
      <c r="C25" s="5">
        <v>1</v>
      </c>
      <c r="D25" s="6">
        <v>7318.5</v>
      </c>
    </row>
    <row r="26" spans="1:4">
      <c r="A26" s="5">
        <v>13</v>
      </c>
      <c r="B26" s="5" t="s">
        <v>24</v>
      </c>
      <c r="C26" s="5">
        <v>1</v>
      </c>
      <c r="D26" s="6">
        <v>99728</v>
      </c>
    </row>
    <row r="27" spans="1:4" ht="31.5">
      <c r="A27" s="5">
        <v>14</v>
      </c>
      <c r="B27" s="5" t="s">
        <v>25</v>
      </c>
      <c r="C27" s="5">
        <v>1</v>
      </c>
      <c r="D27" s="6">
        <v>99728</v>
      </c>
    </row>
    <row r="28" spans="1:4" s="13" customFormat="1">
      <c r="A28" s="5">
        <v>15</v>
      </c>
      <c r="B28" s="15" t="s">
        <v>74</v>
      </c>
      <c r="C28" s="15">
        <v>1</v>
      </c>
      <c r="D28" s="16">
        <v>27397.02</v>
      </c>
    </row>
    <row r="29" spans="1:4" s="13" customFormat="1">
      <c r="A29" s="5">
        <v>16</v>
      </c>
      <c r="B29" s="15" t="s">
        <v>75</v>
      </c>
      <c r="C29" s="15">
        <v>1</v>
      </c>
      <c r="D29" s="16">
        <v>3698.52</v>
      </c>
    </row>
    <row r="30" spans="1:4" s="13" customFormat="1">
      <c r="A30" s="5">
        <v>17</v>
      </c>
      <c r="B30" s="15" t="s">
        <v>76</v>
      </c>
      <c r="C30" s="15">
        <v>1</v>
      </c>
      <c r="D30" s="16">
        <v>8743.9500000000007</v>
      </c>
    </row>
    <row r="31" spans="1:4" s="13" customFormat="1">
      <c r="A31" s="5">
        <v>18</v>
      </c>
      <c r="B31" s="15" t="s">
        <v>77</v>
      </c>
      <c r="C31" s="15">
        <v>1</v>
      </c>
      <c r="D31" s="16">
        <v>9817.5</v>
      </c>
    </row>
    <row r="32" spans="1:4" s="13" customFormat="1">
      <c r="A32" s="5">
        <v>19</v>
      </c>
      <c r="B32" s="15" t="s">
        <v>78</v>
      </c>
      <c r="C32" s="15">
        <v>1</v>
      </c>
      <c r="D32" s="16">
        <v>7956</v>
      </c>
    </row>
    <row r="33" spans="1:4">
      <c r="A33" s="28" t="s">
        <v>12</v>
      </c>
      <c r="B33" s="29"/>
      <c r="C33" s="11">
        <f>SUM(C14:C32)</f>
        <v>19</v>
      </c>
      <c r="D33" s="7">
        <f>SUM(D14:D32)</f>
        <v>466569.99000000005</v>
      </c>
    </row>
    <row r="34" spans="1:4">
      <c r="A34" s="28" t="s">
        <v>26</v>
      </c>
      <c r="B34" s="28"/>
      <c r="C34" s="28"/>
      <c r="D34" s="28"/>
    </row>
    <row r="35" spans="1:4">
      <c r="A35" s="5">
        <v>1</v>
      </c>
      <c r="B35" s="5" t="s">
        <v>27</v>
      </c>
      <c r="C35" s="5">
        <v>1</v>
      </c>
      <c r="D35" s="6">
        <v>97290</v>
      </c>
    </row>
    <row r="36" spans="1:4">
      <c r="A36" s="5">
        <v>2</v>
      </c>
      <c r="B36" s="5" t="s">
        <v>28</v>
      </c>
      <c r="C36" s="5">
        <v>1</v>
      </c>
      <c r="D36" s="6">
        <v>241110.84</v>
      </c>
    </row>
    <row r="37" spans="1:4">
      <c r="A37" s="28" t="s">
        <v>12</v>
      </c>
      <c r="B37" s="29"/>
      <c r="C37" s="11">
        <f>SUM(C35:C36)</f>
        <v>2</v>
      </c>
      <c r="D37" s="7">
        <f>SUM(D35:D36)</f>
        <v>338400.83999999997</v>
      </c>
    </row>
    <row r="38" spans="1:4">
      <c r="A38" s="28" t="s">
        <v>29</v>
      </c>
      <c r="B38" s="28"/>
      <c r="C38" s="28"/>
      <c r="D38" s="28"/>
    </row>
    <row r="39" spans="1:4">
      <c r="A39" s="5">
        <v>1</v>
      </c>
      <c r="B39" s="5" t="s">
        <v>30</v>
      </c>
      <c r="C39" s="5">
        <v>1</v>
      </c>
      <c r="D39" s="6">
        <v>14000</v>
      </c>
    </row>
    <row r="40" spans="1:4">
      <c r="A40" s="5">
        <v>2</v>
      </c>
      <c r="B40" s="5" t="s">
        <v>31</v>
      </c>
      <c r="C40" s="5">
        <v>1</v>
      </c>
      <c r="D40" s="6">
        <v>21200</v>
      </c>
    </row>
    <row r="41" spans="1:4">
      <c r="A41" s="5">
        <v>3</v>
      </c>
      <c r="B41" s="5" t="s">
        <v>32</v>
      </c>
      <c r="C41" s="5">
        <v>1</v>
      </c>
      <c r="D41" s="6">
        <v>7500</v>
      </c>
    </row>
    <row r="42" spans="1:4">
      <c r="A42" s="5">
        <v>4</v>
      </c>
      <c r="B42" s="5" t="s">
        <v>32</v>
      </c>
      <c r="C42" s="5">
        <v>1</v>
      </c>
      <c r="D42" s="6">
        <v>7500</v>
      </c>
    </row>
    <row r="43" spans="1:4">
      <c r="A43" s="5">
        <v>5</v>
      </c>
      <c r="B43" s="5" t="s">
        <v>32</v>
      </c>
      <c r="C43" s="5">
        <v>1</v>
      </c>
      <c r="D43" s="6">
        <v>8500</v>
      </c>
    </row>
    <row r="44" spans="1:4">
      <c r="A44" s="5">
        <v>6</v>
      </c>
      <c r="B44" s="5" t="s">
        <v>33</v>
      </c>
      <c r="C44" s="5">
        <v>1</v>
      </c>
      <c r="D44" s="6">
        <v>3036.57</v>
      </c>
    </row>
    <row r="45" spans="1:4">
      <c r="A45" s="5">
        <v>7</v>
      </c>
      <c r="B45" s="5" t="s">
        <v>33</v>
      </c>
      <c r="C45" s="5">
        <v>1</v>
      </c>
      <c r="D45" s="6">
        <v>3036.57</v>
      </c>
    </row>
    <row r="46" spans="1:4">
      <c r="A46" s="5">
        <v>8</v>
      </c>
      <c r="B46" s="5" t="s">
        <v>33</v>
      </c>
      <c r="C46" s="5">
        <v>1</v>
      </c>
      <c r="D46" s="6">
        <v>3036.57</v>
      </c>
    </row>
    <row r="47" spans="1:4">
      <c r="A47" s="5">
        <v>9</v>
      </c>
      <c r="B47" s="5" t="s">
        <v>33</v>
      </c>
      <c r="C47" s="5">
        <v>1</v>
      </c>
      <c r="D47" s="6">
        <v>3036.57</v>
      </c>
    </row>
    <row r="48" spans="1:4">
      <c r="A48" s="5">
        <v>10</v>
      </c>
      <c r="B48" s="5" t="s">
        <v>33</v>
      </c>
      <c r="C48" s="5">
        <v>1</v>
      </c>
      <c r="D48" s="6">
        <v>3036.57</v>
      </c>
    </row>
    <row r="49" spans="1:4">
      <c r="A49" s="5">
        <v>11</v>
      </c>
      <c r="B49" s="5" t="s">
        <v>33</v>
      </c>
      <c r="C49" s="5">
        <v>1</v>
      </c>
      <c r="D49" s="6">
        <v>3036.57</v>
      </c>
    </row>
    <row r="50" spans="1:4">
      <c r="A50" s="5">
        <v>12</v>
      </c>
      <c r="B50" s="5" t="s">
        <v>33</v>
      </c>
      <c r="C50" s="5">
        <v>1</v>
      </c>
      <c r="D50" s="6">
        <v>3036.57</v>
      </c>
    </row>
    <row r="51" spans="1:4">
      <c r="A51" s="5">
        <v>13</v>
      </c>
      <c r="B51" s="5" t="s">
        <v>33</v>
      </c>
      <c r="C51" s="5">
        <v>1</v>
      </c>
      <c r="D51" s="6">
        <v>3036.57</v>
      </c>
    </row>
    <row r="52" spans="1:4">
      <c r="A52" s="5">
        <v>14</v>
      </c>
      <c r="B52" s="5" t="s">
        <v>33</v>
      </c>
      <c r="C52" s="5">
        <v>1</v>
      </c>
      <c r="D52" s="6">
        <v>3036.57</v>
      </c>
    </row>
    <row r="53" spans="1:4">
      <c r="A53" s="5">
        <v>15</v>
      </c>
      <c r="B53" s="5" t="s">
        <v>33</v>
      </c>
      <c r="C53" s="5">
        <v>1</v>
      </c>
      <c r="D53" s="6">
        <v>3036.57</v>
      </c>
    </row>
    <row r="54" spans="1:4">
      <c r="A54" s="5">
        <v>16</v>
      </c>
      <c r="B54" s="5" t="s">
        <v>33</v>
      </c>
      <c r="C54" s="5">
        <v>1</v>
      </c>
      <c r="D54" s="6">
        <v>3036.57</v>
      </c>
    </row>
    <row r="55" spans="1:4">
      <c r="A55" s="5">
        <v>17</v>
      </c>
      <c r="B55" s="5" t="s">
        <v>33</v>
      </c>
      <c r="C55" s="5">
        <v>1</v>
      </c>
      <c r="D55" s="6">
        <v>3036.57</v>
      </c>
    </row>
    <row r="56" spans="1:4">
      <c r="A56" s="5">
        <v>18</v>
      </c>
      <c r="B56" s="5" t="s">
        <v>34</v>
      </c>
      <c r="C56" s="5">
        <v>1</v>
      </c>
      <c r="D56" s="6">
        <v>8900</v>
      </c>
    </row>
    <row r="57" spans="1:4">
      <c r="A57" s="5">
        <v>19</v>
      </c>
      <c r="B57" s="5" t="s">
        <v>71</v>
      </c>
      <c r="C57" s="5">
        <v>1</v>
      </c>
      <c r="D57" s="6">
        <v>21000</v>
      </c>
    </row>
    <row r="58" spans="1:4">
      <c r="A58" s="5">
        <v>20</v>
      </c>
      <c r="B58" s="5" t="s">
        <v>35</v>
      </c>
      <c r="C58" s="5">
        <v>1</v>
      </c>
      <c r="D58" s="6">
        <v>8000</v>
      </c>
    </row>
    <row r="59" spans="1:4">
      <c r="A59" s="5">
        <v>21</v>
      </c>
      <c r="B59" s="5" t="s">
        <v>36</v>
      </c>
      <c r="C59" s="5">
        <v>1</v>
      </c>
      <c r="D59" s="6">
        <v>4000</v>
      </c>
    </row>
    <row r="60" spans="1:4">
      <c r="A60" s="5">
        <v>22</v>
      </c>
      <c r="B60" s="5" t="s">
        <v>72</v>
      </c>
      <c r="C60" s="5">
        <v>1</v>
      </c>
      <c r="D60" s="6">
        <v>3500</v>
      </c>
    </row>
    <row r="61" spans="1:4">
      <c r="A61" s="5">
        <v>23</v>
      </c>
      <c r="B61" s="5" t="s">
        <v>37</v>
      </c>
      <c r="C61" s="5">
        <v>1</v>
      </c>
      <c r="D61" s="6">
        <v>3200.4</v>
      </c>
    </row>
    <row r="62" spans="1:4">
      <c r="A62" s="5">
        <v>24</v>
      </c>
      <c r="B62" s="5" t="s">
        <v>37</v>
      </c>
      <c r="C62" s="5">
        <v>1</v>
      </c>
      <c r="D62" s="6">
        <v>3200.4</v>
      </c>
    </row>
    <row r="63" spans="1:4">
      <c r="A63" s="5">
        <v>25</v>
      </c>
      <c r="B63" s="5" t="s">
        <v>37</v>
      </c>
      <c r="C63" s="5">
        <v>1</v>
      </c>
      <c r="D63" s="6">
        <v>3200.4</v>
      </c>
    </row>
    <row r="64" spans="1:4">
      <c r="A64" s="5">
        <v>26</v>
      </c>
      <c r="B64" s="5" t="s">
        <v>37</v>
      </c>
      <c r="C64" s="5">
        <v>1</v>
      </c>
      <c r="D64" s="6">
        <v>3200.4</v>
      </c>
    </row>
    <row r="65" spans="1:4">
      <c r="A65" s="5">
        <v>27</v>
      </c>
      <c r="B65" s="5" t="s">
        <v>37</v>
      </c>
      <c r="C65" s="5">
        <v>1</v>
      </c>
      <c r="D65" s="6">
        <v>3200.4</v>
      </c>
    </row>
    <row r="66" spans="1:4" s="13" customFormat="1" ht="31.5">
      <c r="A66" s="5">
        <v>28</v>
      </c>
      <c r="B66" s="15" t="s">
        <v>79</v>
      </c>
      <c r="C66" s="15">
        <v>1</v>
      </c>
      <c r="D66" s="16">
        <v>6200</v>
      </c>
    </row>
    <row r="67" spans="1:4" s="13" customFormat="1" ht="31.5">
      <c r="A67" s="5">
        <v>29</v>
      </c>
      <c r="B67" s="15" t="s">
        <v>79</v>
      </c>
      <c r="C67" s="15">
        <v>1</v>
      </c>
      <c r="D67" s="16">
        <v>6200</v>
      </c>
    </row>
    <row r="68" spans="1:4" s="13" customFormat="1">
      <c r="A68" s="5">
        <v>30</v>
      </c>
      <c r="B68" s="15" t="s">
        <v>33</v>
      </c>
      <c r="C68" s="15">
        <v>1</v>
      </c>
      <c r="D68" s="16">
        <v>3036.57</v>
      </c>
    </row>
    <row r="69" spans="1:4" s="13" customFormat="1">
      <c r="A69" s="5">
        <v>31</v>
      </c>
      <c r="B69" s="15" t="s">
        <v>80</v>
      </c>
      <c r="C69" s="15">
        <v>1</v>
      </c>
      <c r="D69" s="16">
        <v>3492.5</v>
      </c>
    </row>
    <row r="70" spans="1:4" s="13" customFormat="1">
      <c r="A70" s="5">
        <v>32</v>
      </c>
      <c r="B70" s="15" t="s">
        <v>80</v>
      </c>
      <c r="C70" s="15">
        <v>1</v>
      </c>
      <c r="D70" s="16">
        <v>3492.5</v>
      </c>
    </row>
    <row r="71" spans="1:4" s="13" customFormat="1">
      <c r="A71" s="5">
        <v>33</v>
      </c>
      <c r="B71" s="15" t="s">
        <v>80</v>
      </c>
      <c r="C71" s="15">
        <v>1</v>
      </c>
      <c r="D71" s="16">
        <v>3492.5</v>
      </c>
    </row>
    <row r="72" spans="1:4" s="13" customFormat="1">
      <c r="A72" s="5">
        <v>34</v>
      </c>
      <c r="B72" s="15" t="s">
        <v>80</v>
      </c>
      <c r="C72" s="15">
        <v>1</v>
      </c>
      <c r="D72" s="16">
        <v>3492.5</v>
      </c>
    </row>
    <row r="73" spans="1:4" s="13" customFormat="1">
      <c r="A73" s="5">
        <v>35</v>
      </c>
      <c r="B73" s="15" t="s">
        <v>80</v>
      </c>
      <c r="C73" s="15">
        <v>1</v>
      </c>
      <c r="D73" s="16">
        <v>3492.5</v>
      </c>
    </row>
    <row r="74" spans="1:4" s="13" customFormat="1">
      <c r="A74" s="5">
        <v>36</v>
      </c>
      <c r="B74" s="15" t="s">
        <v>80</v>
      </c>
      <c r="C74" s="15">
        <v>1</v>
      </c>
      <c r="D74" s="16">
        <v>3492.5</v>
      </c>
    </row>
    <row r="75" spans="1:4" s="13" customFormat="1">
      <c r="A75" s="5">
        <v>37</v>
      </c>
      <c r="B75" s="15" t="s">
        <v>80</v>
      </c>
      <c r="C75" s="15">
        <v>1</v>
      </c>
      <c r="D75" s="16">
        <v>3492.5</v>
      </c>
    </row>
    <row r="76" spans="1:4" s="13" customFormat="1">
      <c r="A76" s="5">
        <v>38</v>
      </c>
      <c r="B76" s="15" t="s">
        <v>80</v>
      </c>
      <c r="C76" s="15">
        <v>1</v>
      </c>
      <c r="D76" s="16">
        <v>3492.5</v>
      </c>
    </row>
    <row r="77" spans="1:4">
      <c r="A77" s="28" t="s">
        <v>12</v>
      </c>
      <c r="B77" s="29"/>
      <c r="C77" s="11">
        <f>SUM(C39:C76)</f>
        <v>38</v>
      </c>
      <c r="D77" s="7">
        <f>SUM(D39:D76)</f>
        <v>199917.41000000006</v>
      </c>
    </row>
    <row r="78" spans="1:4">
      <c r="A78" s="28" t="s">
        <v>38</v>
      </c>
      <c r="B78" s="28"/>
      <c r="C78" s="28"/>
      <c r="D78" s="28"/>
    </row>
    <row r="79" spans="1:4">
      <c r="A79" s="5">
        <v>1</v>
      </c>
      <c r="B79" s="5" t="s">
        <v>39</v>
      </c>
      <c r="C79" s="5">
        <v>3</v>
      </c>
      <c r="D79" s="6">
        <v>2670</v>
      </c>
    </row>
    <row r="80" spans="1:4">
      <c r="A80" s="5">
        <v>2</v>
      </c>
      <c r="B80" s="5" t="s">
        <v>40</v>
      </c>
      <c r="C80" s="5">
        <v>1</v>
      </c>
      <c r="D80" s="6">
        <v>2990</v>
      </c>
    </row>
    <row r="81" spans="1:4">
      <c r="A81" s="5">
        <v>3</v>
      </c>
      <c r="B81" s="5" t="s">
        <v>41</v>
      </c>
      <c r="C81" s="5">
        <v>45</v>
      </c>
      <c r="D81" s="6">
        <v>88468.2</v>
      </c>
    </row>
    <row r="82" spans="1:4">
      <c r="A82" s="5">
        <v>4</v>
      </c>
      <c r="B82" s="5" t="s">
        <v>42</v>
      </c>
      <c r="C82" s="5">
        <v>9</v>
      </c>
      <c r="D82" s="6">
        <v>23924.26</v>
      </c>
    </row>
    <row r="83" spans="1:4">
      <c r="A83" s="5">
        <v>5</v>
      </c>
      <c r="B83" s="5" t="s">
        <v>43</v>
      </c>
      <c r="C83" s="5">
        <v>1</v>
      </c>
      <c r="D83" s="6">
        <v>721.57</v>
      </c>
    </row>
    <row r="84" spans="1:4">
      <c r="A84" s="5">
        <v>6</v>
      </c>
      <c r="B84" s="5" t="s">
        <v>43</v>
      </c>
      <c r="C84" s="5">
        <v>3</v>
      </c>
      <c r="D84" s="6">
        <v>2164.71</v>
      </c>
    </row>
    <row r="85" spans="1:4">
      <c r="A85" s="5">
        <v>7</v>
      </c>
      <c r="B85" s="5" t="s">
        <v>44</v>
      </c>
      <c r="C85" s="5">
        <v>2</v>
      </c>
      <c r="D85" s="6">
        <v>3000</v>
      </c>
    </row>
    <row r="86" spans="1:4">
      <c r="A86" s="5">
        <v>8</v>
      </c>
      <c r="B86" s="5" t="s">
        <v>45</v>
      </c>
      <c r="C86" s="5">
        <v>2</v>
      </c>
      <c r="D86" s="6">
        <v>911</v>
      </c>
    </row>
    <row r="87" spans="1:4">
      <c r="A87" s="5">
        <v>9</v>
      </c>
      <c r="B87" s="5" t="s">
        <v>46</v>
      </c>
      <c r="C87" s="5">
        <v>7</v>
      </c>
      <c r="D87" s="6">
        <v>2403.66</v>
      </c>
    </row>
    <row r="88" spans="1:4">
      <c r="A88" s="5">
        <v>10</v>
      </c>
      <c r="B88" s="5" t="s">
        <v>47</v>
      </c>
      <c r="C88" s="5">
        <v>30</v>
      </c>
      <c r="D88" s="6">
        <v>110.7</v>
      </c>
    </row>
    <row r="89" spans="1:4">
      <c r="A89" s="5">
        <v>11</v>
      </c>
      <c r="B89" s="5" t="s">
        <v>48</v>
      </c>
      <c r="C89" s="5">
        <v>3</v>
      </c>
      <c r="D89" s="6">
        <v>2970</v>
      </c>
    </row>
    <row r="90" spans="1:4">
      <c r="A90" s="5">
        <v>12</v>
      </c>
      <c r="B90" s="5" t="s">
        <v>49</v>
      </c>
      <c r="C90" s="5">
        <v>23</v>
      </c>
      <c r="D90" s="6">
        <v>22080</v>
      </c>
    </row>
    <row r="91" spans="1:4">
      <c r="A91" s="5">
        <v>13</v>
      </c>
      <c r="B91" s="5" t="s">
        <v>50</v>
      </c>
      <c r="C91" s="5">
        <v>1</v>
      </c>
      <c r="D91" s="6">
        <v>1417.78</v>
      </c>
    </row>
    <row r="92" spans="1:4">
      <c r="A92" s="5">
        <v>14</v>
      </c>
      <c r="B92" s="5" t="s">
        <v>50</v>
      </c>
      <c r="C92" s="5">
        <v>1</v>
      </c>
      <c r="D92" s="6">
        <v>1989.67</v>
      </c>
    </row>
    <row r="93" spans="1:4">
      <c r="A93" s="5">
        <v>15</v>
      </c>
      <c r="B93" s="5" t="s">
        <v>50</v>
      </c>
      <c r="C93" s="5">
        <v>47</v>
      </c>
      <c r="D93" s="6">
        <v>66635.820000000007</v>
      </c>
    </row>
    <row r="94" spans="1:4">
      <c r="A94" s="5">
        <v>16</v>
      </c>
      <c r="B94" s="5" t="s">
        <v>50</v>
      </c>
      <c r="C94" s="5">
        <v>29</v>
      </c>
      <c r="D94" s="6">
        <v>57700.33</v>
      </c>
    </row>
    <row r="95" spans="1:4">
      <c r="A95" s="5">
        <v>17</v>
      </c>
      <c r="B95" s="5" t="s">
        <v>51</v>
      </c>
      <c r="C95" s="5">
        <v>13</v>
      </c>
      <c r="D95" s="6">
        <v>15155.83</v>
      </c>
    </row>
    <row r="96" spans="1:4">
      <c r="A96" s="5">
        <v>18</v>
      </c>
      <c r="B96" s="5" t="s">
        <v>33</v>
      </c>
      <c r="C96" s="5">
        <v>30</v>
      </c>
      <c r="D96" s="6">
        <v>38400</v>
      </c>
    </row>
    <row r="97" spans="1:4">
      <c r="A97" s="5">
        <v>19</v>
      </c>
      <c r="B97" s="5" t="s">
        <v>33</v>
      </c>
      <c r="C97" s="5">
        <v>47</v>
      </c>
      <c r="D97" s="6">
        <v>68214.539999999994</v>
      </c>
    </row>
    <row r="98" spans="1:4">
      <c r="A98" s="5">
        <v>20</v>
      </c>
      <c r="B98" s="5" t="s">
        <v>33</v>
      </c>
      <c r="C98" s="5">
        <v>16</v>
      </c>
      <c r="D98" s="6">
        <v>22297.79</v>
      </c>
    </row>
    <row r="99" spans="1:4">
      <c r="A99" s="5">
        <v>21</v>
      </c>
      <c r="B99" s="5" t="s">
        <v>52</v>
      </c>
      <c r="C99" s="5">
        <v>13</v>
      </c>
      <c r="D99" s="6">
        <v>22937.11</v>
      </c>
    </row>
    <row r="100" spans="1:4">
      <c r="A100" s="5">
        <v>22</v>
      </c>
      <c r="B100" s="5" t="s">
        <v>53</v>
      </c>
      <c r="C100" s="5">
        <v>12</v>
      </c>
      <c r="D100" s="6">
        <v>453.86</v>
      </c>
    </row>
    <row r="101" spans="1:4">
      <c r="A101" s="5">
        <v>23</v>
      </c>
      <c r="B101" s="5" t="s">
        <v>70</v>
      </c>
      <c r="C101" s="5">
        <v>1</v>
      </c>
      <c r="D101" s="6">
        <v>2300</v>
      </c>
    </row>
    <row r="102" spans="1:4">
      <c r="A102" s="5">
        <v>24</v>
      </c>
      <c r="B102" s="5" t="s">
        <v>54</v>
      </c>
      <c r="C102" s="5">
        <v>3</v>
      </c>
      <c r="D102" s="6">
        <v>2268</v>
      </c>
    </row>
    <row r="103" spans="1:4">
      <c r="A103" s="5">
        <v>25</v>
      </c>
      <c r="B103" s="5" t="s">
        <v>55</v>
      </c>
      <c r="C103" s="5">
        <v>41</v>
      </c>
      <c r="D103" s="6">
        <v>30399.75</v>
      </c>
    </row>
    <row r="104" spans="1:4">
      <c r="A104" s="5">
        <v>26</v>
      </c>
      <c r="B104" s="5" t="s">
        <v>56</v>
      </c>
      <c r="C104" s="5">
        <v>4</v>
      </c>
      <c r="D104" s="6">
        <v>896.8</v>
      </c>
    </row>
    <row r="105" spans="1:4">
      <c r="A105" s="5">
        <v>27</v>
      </c>
      <c r="B105" s="5" t="s">
        <v>57</v>
      </c>
      <c r="C105" s="5">
        <v>1</v>
      </c>
      <c r="D105" s="6">
        <v>926.89</v>
      </c>
    </row>
    <row r="106" spans="1:4">
      <c r="A106" s="5">
        <v>28</v>
      </c>
      <c r="B106" s="5" t="s">
        <v>58</v>
      </c>
      <c r="C106" s="5">
        <v>1</v>
      </c>
      <c r="D106" s="6">
        <v>1083.24</v>
      </c>
    </row>
    <row r="107" spans="1:4">
      <c r="A107" s="5">
        <v>29</v>
      </c>
      <c r="B107" s="5" t="s">
        <v>59</v>
      </c>
      <c r="C107" s="5">
        <v>1</v>
      </c>
      <c r="D107" s="6">
        <v>438</v>
      </c>
    </row>
    <row r="108" spans="1:4">
      <c r="A108" s="5">
        <v>30</v>
      </c>
      <c r="B108" s="5" t="s">
        <v>60</v>
      </c>
      <c r="C108" s="5">
        <v>4</v>
      </c>
      <c r="D108" s="6">
        <v>900.53</v>
      </c>
    </row>
    <row r="109" spans="1:4">
      <c r="A109" s="5">
        <v>31</v>
      </c>
      <c r="B109" s="5" t="s">
        <v>61</v>
      </c>
      <c r="C109" s="5">
        <v>2</v>
      </c>
      <c r="D109" s="6">
        <v>3683</v>
      </c>
    </row>
    <row r="110" spans="1:4">
      <c r="A110" s="5">
        <v>32</v>
      </c>
      <c r="B110" s="5" t="s">
        <v>62</v>
      </c>
      <c r="C110" s="5">
        <v>1</v>
      </c>
      <c r="D110" s="6">
        <v>1344</v>
      </c>
    </row>
    <row r="111" spans="1:4">
      <c r="A111" s="5">
        <v>33</v>
      </c>
      <c r="B111" s="5" t="s">
        <v>63</v>
      </c>
      <c r="C111" s="5">
        <v>1</v>
      </c>
      <c r="D111" s="6">
        <v>1510</v>
      </c>
    </row>
    <row r="112" spans="1:4">
      <c r="A112" s="5">
        <v>34</v>
      </c>
      <c r="B112" s="5" t="s">
        <v>64</v>
      </c>
      <c r="C112" s="5">
        <v>10</v>
      </c>
      <c r="D112" s="6">
        <v>5000</v>
      </c>
    </row>
    <row r="113" spans="1:4">
      <c r="A113" s="5">
        <v>35</v>
      </c>
      <c r="B113" s="5" t="s">
        <v>65</v>
      </c>
      <c r="C113" s="5">
        <v>8</v>
      </c>
      <c r="D113" s="6">
        <v>5599.97</v>
      </c>
    </row>
    <row r="114" spans="1:4">
      <c r="A114" s="5">
        <v>36</v>
      </c>
      <c r="B114" s="5" t="s">
        <v>66</v>
      </c>
      <c r="C114" s="5">
        <v>5</v>
      </c>
      <c r="D114" s="6">
        <v>3296.59</v>
      </c>
    </row>
    <row r="115" spans="1:4">
      <c r="A115" s="5">
        <v>37</v>
      </c>
      <c r="B115" s="5" t="s">
        <v>67</v>
      </c>
      <c r="C115" s="5">
        <v>8</v>
      </c>
      <c r="D115" s="6">
        <v>23120</v>
      </c>
    </row>
    <row r="116" spans="1:4" s="13" customFormat="1">
      <c r="A116" s="5">
        <v>38</v>
      </c>
      <c r="B116" s="15" t="s">
        <v>81</v>
      </c>
      <c r="C116" s="15">
        <v>1</v>
      </c>
      <c r="D116" s="16">
        <v>2.46</v>
      </c>
    </row>
    <row r="117" spans="1:4" s="13" customFormat="1" ht="31.5">
      <c r="A117" s="5">
        <v>39</v>
      </c>
      <c r="B117" s="15" t="s">
        <v>82</v>
      </c>
      <c r="C117" s="15">
        <v>1</v>
      </c>
      <c r="D117" s="16">
        <v>620</v>
      </c>
    </row>
    <row r="118" spans="1:4" s="13" customFormat="1">
      <c r="A118" s="5">
        <v>40</v>
      </c>
      <c r="B118" s="15" t="s">
        <v>83</v>
      </c>
      <c r="C118" s="15">
        <v>3</v>
      </c>
      <c r="D118" s="16">
        <v>1494.22</v>
      </c>
    </row>
    <row r="119" spans="1:4">
      <c r="A119" s="28" t="s">
        <v>12</v>
      </c>
      <c r="B119" s="29"/>
      <c r="C119" s="8">
        <f>SUM(C79:C118)</f>
        <v>434</v>
      </c>
      <c r="D119" s="7">
        <f>SUM(D79:D118)</f>
        <v>532500.27999999991</v>
      </c>
    </row>
    <row r="120" spans="1:4" s="13" customFormat="1">
      <c r="A120" s="22" t="s">
        <v>101</v>
      </c>
      <c r="B120" s="23"/>
      <c r="C120" s="23"/>
      <c r="D120" s="24"/>
    </row>
    <row r="121" spans="1:4" s="13" customFormat="1">
      <c r="A121" s="14">
        <v>1</v>
      </c>
      <c r="B121" s="17" t="s">
        <v>84</v>
      </c>
      <c r="C121" s="18">
        <v>1</v>
      </c>
      <c r="D121" s="19">
        <v>3047</v>
      </c>
    </row>
    <row r="122" spans="1:4" s="13" customFormat="1">
      <c r="A122" s="14">
        <v>2</v>
      </c>
      <c r="B122" s="17" t="s">
        <v>85</v>
      </c>
      <c r="C122" s="18">
        <v>1</v>
      </c>
      <c r="D122" s="19">
        <v>1363.07</v>
      </c>
    </row>
    <row r="123" spans="1:4" s="13" customFormat="1">
      <c r="A123" s="14">
        <v>3</v>
      </c>
      <c r="B123" s="17" t="s">
        <v>86</v>
      </c>
      <c r="C123" s="18">
        <v>9</v>
      </c>
      <c r="D123" s="19">
        <v>3505</v>
      </c>
    </row>
    <row r="124" spans="1:4" s="13" customFormat="1">
      <c r="A124" s="14">
        <v>4</v>
      </c>
      <c r="B124" s="17" t="s">
        <v>87</v>
      </c>
      <c r="C124" s="18">
        <v>65</v>
      </c>
      <c r="D124" s="19">
        <v>3026.51</v>
      </c>
    </row>
    <row r="125" spans="1:4" s="13" customFormat="1">
      <c r="A125" s="14">
        <v>5</v>
      </c>
      <c r="B125" s="17" t="s">
        <v>88</v>
      </c>
      <c r="C125" s="18">
        <v>22</v>
      </c>
      <c r="D125" s="19">
        <v>6463</v>
      </c>
    </row>
    <row r="126" spans="1:4" s="13" customFormat="1">
      <c r="A126" s="14">
        <v>6</v>
      </c>
      <c r="B126" s="17" t="s">
        <v>89</v>
      </c>
      <c r="C126" s="18">
        <v>17</v>
      </c>
      <c r="D126" s="19">
        <v>5055</v>
      </c>
    </row>
    <row r="127" spans="1:4" s="13" customFormat="1">
      <c r="A127" s="14">
        <v>7</v>
      </c>
      <c r="B127" s="17" t="s">
        <v>90</v>
      </c>
      <c r="C127" s="18">
        <v>20</v>
      </c>
      <c r="D127" s="19">
        <v>4416.67</v>
      </c>
    </row>
    <row r="128" spans="1:4" s="13" customFormat="1">
      <c r="A128" s="14">
        <v>8</v>
      </c>
      <c r="B128" s="17" t="s">
        <v>91</v>
      </c>
      <c r="C128" s="18">
        <v>12</v>
      </c>
      <c r="D128" s="19">
        <v>2340</v>
      </c>
    </row>
    <row r="129" spans="1:4" s="13" customFormat="1">
      <c r="A129" s="14">
        <v>9</v>
      </c>
      <c r="B129" s="17" t="s">
        <v>92</v>
      </c>
      <c r="C129" s="18">
        <v>40</v>
      </c>
      <c r="D129" s="19">
        <v>4570</v>
      </c>
    </row>
    <row r="130" spans="1:4" s="13" customFormat="1">
      <c r="A130" s="14">
        <v>10</v>
      </c>
      <c r="B130" s="17" t="s">
        <v>93</v>
      </c>
      <c r="C130" s="18">
        <v>9</v>
      </c>
      <c r="D130" s="19">
        <v>7996.32</v>
      </c>
    </row>
    <row r="131" spans="1:4" s="13" customFormat="1">
      <c r="A131" s="14">
        <v>11</v>
      </c>
      <c r="B131" s="17" t="s">
        <v>94</v>
      </c>
      <c r="C131" s="18">
        <v>41</v>
      </c>
      <c r="D131" s="19">
        <v>20717.57</v>
      </c>
    </row>
    <row r="132" spans="1:4" s="13" customFormat="1">
      <c r="A132" s="14">
        <v>12</v>
      </c>
      <c r="B132" s="17" t="s">
        <v>95</v>
      </c>
      <c r="C132" s="18">
        <v>3</v>
      </c>
      <c r="D132" s="19">
        <v>2040</v>
      </c>
    </row>
    <row r="133" spans="1:4" s="13" customFormat="1">
      <c r="A133" s="14">
        <v>13</v>
      </c>
      <c r="B133" s="17" t="s">
        <v>96</v>
      </c>
      <c r="C133" s="18">
        <v>5</v>
      </c>
      <c r="D133" s="19">
        <v>3175</v>
      </c>
    </row>
    <row r="134" spans="1:4" s="13" customFormat="1">
      <c r="A134" s="14">
        <v>14</v>
      </c>
      <c r="B134" s="17" t="s">
        <v>97</v>
      </c>
      <c r="C134" s="18">
        <v>1</v>
      </c>
      <c r="D134" s="19">
        <v>750</v>
      </c>
    </row>
    <row r="135" spans="1:4" s="13" customFormat="1">
      <c r="A135" s="14">
        <v>15</v>
      </c>
      <c r="B135" s="17" t="s">
        <v>98</v>
      </c>
      <c r="C135" s="18">
        <v>1</v>
      </c>
      <c r="D135" s="19">
        <v>2371.67</v>
      </c>
    </row>
    <row r="136" spans="1:4" s="13" customFormat="1">
      <c r="A136" s="14">
        <v>16</v>
      </c>
      <c r="B136" s="17" t="s">
        <v>99</v>
      </c>
      <c r="C136" s="18">
        <v>1</v>
      </c>
      <c r="D136" s="19">
        <v>660</v>
      </c>
    </row>
    <row r="137" spans="1:4" s="13" customFormat="1">
      <c r="A137" s="14">
        <v>17</v>
      </c>
      <c r="B137" s="17" t="s">
        <v>100</v>
      </c>
      <c r="C137" s="18">
        <v>25</v>
      </c>
      <c r="D137" s="19">
        <v>3949.91</v>
      </c>
    </row>
    <row r="138" spans="1:4" s="13" customFormat="1">
      <c r="A138" s="14">
        <v>18</v>
      </c>
      <c r="B138" s="17" t="s">
        <v>17</v>
      </c>
      <c r="C138" s="18">
        <v>1</v>
      </c>
      <c r="D138" s="19">
        <v>2150</v>
      </c>
    </row>
    <row r="139" spans="1:4" s="13" customFormat="1">
      <c r="A139" s="22" t="s">
        <v>12</v>
      </c>
      <c r="B139" s="23"/>
      <c r="C139" s="20">
        <f>SUM(C121:C138)</f>
        <v>274</v>
      </c>
      <c r="D139" s="21">
        <f>SUM(D121:D138)</f>
        <v>77596.72</v>
      </c>
    </row>
    <row r="140" spans="1:4" ht="17.25">
      <c r="A140" s="31" t="s">
        <v>69</v>
      </c>
      <c r="B140" s="32"/>
      <c r="C140" s="10">
        <f>C119+C77+C37+C33+C12+C139</f>
        <v>774</v>
      </c>
      <c r="D140" s="9">
        <f>D139+D119+D77+D37+D33+D12</f>
        <v>5704131.9399999995</v>
      </c>
    </row>
  </sheetData>
  <mergeCells count="15">
    <mergeCell ref="A140:B140"/>
    <mergeCell ref="A38:D38"/>
    <mergeCell ref="A77:B77"/>
    <mergeCell ref="A78:D78"/>
    <mergeCell ref="A119:B119"/>
    <mergeCell ref="A139:B139"/>
    <mergeCell ref="A120:D120"/>
    <mergeCell ref="B1:D1"/>
    <mergeCell ref="A13:D13"/>
    <mergeCell ref="A33:B33"/>
    <mergeCell ref="A34:D34"/>
    <mergeCell ref="A37:B37"/>
    <mergeCell ref="A2:D2"/>
    <mergeCell ref="A4:D4"/>
    <mergeCell ref="A12:B12"/>
  </mergeCells>
  <pageMargins left="1.1811023622047245" right="0.59055118110236227" top="0.78740157480314965" bottom="0.78740157480314965" header="0.31496062992125984" footer="0"/>
  <pageSetup paperSize="9" orientation="portrait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sqref="A1:D39"/>
    </sheetView>
  </sheetViews>
  <sheetFormatPr defaultRowHeight="15"/>
  <cols>
    <col min="1" max="1" width="5.42578125" customWidth="1"/>
    <col min="2" max="2" width="44.42578125" customWidth="1"/>
    <col min="3" max="3" width="15.140625" customWidth="1"/>
    <col min="4" max="4" width="18" customWidth="1"/>
  </cols>
  <sheetData>
    <row r="1" spans="1:4" s="33" customFormat="1" ht="47.25">
      <c r="A1" s="34" t="s">
        <v>0</v>
      </c>
      <c r="B1" s="34" t="s">
        <v>102</v>
      </c>
      <c r="C1" s="34" t="s">
        <v>103</v>
      </c>
      <c r="D1" s="34" t="s">
        <v>2</v>
      </c>
    </row>
    <row r="2" spans="1:4" ht="15.75">
      <c r="A2" s="15">
        <v>1</v>
      </c>
      <c r="B2" s="15" t="s">
        <v>74</v>
      </c>
      <c r="C2" s="15">
        <v>1</v>
      </c>
      <c r="D2" s="16">
        <v>27397.02</v>
      </c>
    </row>
    <row r="3" spans="1:4" ht="15.75">
      <c r="A3" s="15">
        <v>2</v>
      </c>
      <c r="B3" s="15" t="s">
        <v>75</v>
      </c>
      <c r="C3" s="15">
        <v>1</v>
      </c>
      <c r="D3" s="16">
        <v>3698.52</v>
      </c>
    </row>
    <row r="4" spans="1:4" ht="15.75">
      <c r="A4" s="15">
        <v>3</v>
      </c>
      <c r="B4" s="15" t="s">
        <v>76</v>
      </c>
      <c r="C4" s="15">
        <v>1</v>
      </c>
      <c r="D4" s="16">
        <v>8743.9500000000007</v>
      </c>
    </row>
    <row r="5" spans="1:4" ht="15.75">
      <c r="A5" s="15">
        <v>4</v>
      </c>
      <c r="B5" s="15" t="s">
        <v>77</v>
      </c>
      <c r="C5" s="15">
        <v>1</v>
      </c>
      <c r="D5" s="16">
        <v>9817.5</v>
      </c>
    </row>
    <row r="6" spans="1:4" ht="15.75">
      <c r="A6" s="15">
        <v>5</v>
      </c>
      <c r="B6" s="15" t="s">
        <v>78</v>
      </c>
      <c r="C6" s="15">
        <v>1</v>
      </c>
      <c r="D6" s="16">
        <v>7956</v>
      </c>
    </row>
    <row r="7" spans="1:4" ht="31.5">
      <c r="A7" s="15">
        <v>6</v>
      </c>
      <c r="B7" s="15" t="s">
        <v>79</v>
      </c>
      <c r="C7" s="15">
        <v>1</v>
      </c>
      <c r="D7" s="16">
        <v>6200</v>
      </c>
    </row>
    <row r="8" spans="1:4" ht="31.5">
      <c r="A8" s="15">
        <v>7</v>
      </c>
      <c r="B8" s="15" t="s">
        <v>79</v>
      </c>
      <c r="C8" s="15">
        <v>1</v>
      </c>
      <c r="D8" s="16">
        <v>6200</v>
      </c>
    </row>
    <row r="9" spans="1:4" ht="15.75">
      <c r="A9" s="15">
        <v>8</v>
      </c>
      <c r="B9" s="15" t="s">
        <v>33</v>
      </c>
      <c r="C9" s="15">
        <v>1</v>
      </c>
      <c r="D9" s="16">
        <v>3036.57</v>
      </c>
    </row>
    <row r="10" spans="1:4" ht="15.75">
      <c r="A10" s="15">
        <v>9</v>
      </c>
      <c r="B10" s="15" t="s">
        <v>80</v>
      </c>
      <c r="C10" s="15">
        <v>1</v>
      </c>
      <c r="D10" s="16">
        <v>3492.5</v>
      </c>
    </row>
    <row r="11" spans="1:4" ht="15.75">
      <c r="A11" s="15">
        <v>10</v>
      </c>
      <c r="B11" s="15" t="s">
        <v>80</v>
      </c>
      <c r="C11" s="15">
        <v>1</v>
      </c>
      <c r="D11" s="16">
        <v>3492.5</v>
      </c>
    </row>
    <row r="12" spans="1:4" ht="15.75">
      <c r="A12" s="15">
        <v>11</v>
      </c>
      <c r="B12" s="15" t="s">
        <v>80</v>
      </c>
      <c r="C12" s="15">
        <v>1</v>
      </c>
      <c r="D12" s="16">
        <v>3492.5</v>
      </c>
    </row>
    <row r="13" spans="1:4" ht="15.75">
      <c r="A13" s="15">
        <v>12</v>
      </c>
      <c r="B13" s="15" t="s">
        <v>80</v>
      </c>
      <c r="C13" s="15">
        <v>1</v>
      </c>
      <c r="D13" s="16">
        <v>3492.5</v>
      </c>
    </row>
    <row r="14" spans="1:4" ht="15.75">
      <c r="A14" s="15">
        <v>13</v>
      </c>
      <c r="B14" s="15" t="s">
        <v>80</v>
      </c>
      <c r="C14" s="15">
        <v>1</v>
      </c>
      <c r="D14" s="16">
        <v>3492.5</v>
      </c>
    </row>
    <row r="15" spans="1:4" ht="15.75">
      <c r="A15" s="15">
        <v>14</v>
      </c>
      <c r="B15" s="15" t="s">
        <v>80</v>
      </c>
      <c r="C15" s="15">
        <v>1</v>
      </c>
      <c r="D15" s="16">
        <v>3492.5</v>
      </c>
    </row>
    <row r="16" spans="1:4" ht="15.75">
      <c r="A16" s="15">
        <v>15</v>
      </c>
      <c r="B16" s="15" t="s">
        <v>80</v>
      </c>
      <c r="C16" s="15">
        <v>1</v>
      </c>
      <c r="D16" s="16">
        <v>3492.5</v>
      </c>
    </row>
    <row r="17" spans="1:4" ht="15.75">
      <c r="A17" s="15">
        <v>16</v>
      </c>
      <c r="B17" s="15" t="s">
        <v>80</v>
      </c>
      <c r="C17" s="15">
        <v>1</v>
      </c>
      <c r="D17" s="16">
        <v>3492.5</v>
      </c>
    </row>
    <row r="18" spans="1:4" ht="15.75">
      <c r="A18" s="15">
        <v>17</v>
      </c>
      <c r="B18" s="15" t="s">
        <v>81</v>
      </c>
      <c r="C18" s="15">
        <v>1</v>
      </c>
      <c r="D18" s="16">
        <v>2.46</v>
      </c>
    </row>
    <row r="19" spans="1:4" ht="15.75">
      <c r="A19" s="15">
        <v>18</v>
      </c>
      <c r="B19" s="15" t="s">
        <v>82</v>
      </c>
      <c r="C19" s="15">
        <v>1</v>
      </c>
      <c r="D19" s="16">
        <v>620</v>
      </c>
    </row>
    <row r="20" spans="1:4" ht="15.75">
      <c r="A20" s="15">
        <v>19</v>
      </c>
      <c r="B20" s="15" t="s">
        <v>83</v>
      </c>
      <c r="C20" s="15">
        <v>3</v>
      </c>
      <c r="D20" s="16">
        <v>1494.22</v>
      </c>
    </row>
    <row r="21" spans="1:4" ht="15.75">
      <c r="A21" s="15">
        <v>20</v>
      </c>
      <c r="B21" s="17" t="s">
        <v>84</v>
      </c>
      <c r="C21" s="18">
        <v>1</v>
      </c>
      <c r="D21" s="19">
        <v>3047</v>
      </c>
    </row>
    <row r="22" spans="1:4" ht="15.75">
      <c r="A22" s="15">
        <v>21</v>
      </c>
      <c r="B22" s="17" t="s">
        <v>85</v>
      </c>
      <c r="C22" s="18">
        <v>1</v>
      </c>
      <c r="D22" s="19">
        <v>1363.07</v>
      </c>
    </row>
    <row r="23" spans="1:4" ht="15.75">
      <c r="A23" s="15">
        <v>22</v>
      </c>
      <c r="B23" s="17" t="s">
        <v>86</v>
      </c>
      <c r="C23" s="18">
        <v>9</v>
      </c>
      <c r="D23" s="19">
        <v>3505</v>
      </c>
    </row>
    <row r="24" spans="1:4" ht="15.75">
      <c r="A24" s="15">
        <v>23</v>
      </c>
      <c r="B24" s="17" t="s">
        <v>87</v>
      </c>
      <c r="C24" s="18">
        <v>65</v>
      </c>
      <c r="D24" s="19">
        <v>3026.51</v>
      </c>
    </row>
    <row r="25" spans="1:4" ht="15.75">
      <c r="A25" s="15">
        <v>24</v>
      </c>
      <c r="B25" s="17" t="s">
        <v>88</v>
      </c>
      <c r="C25" s="18">
        <v>22</v>
      </c>
      <c r="D25" s="19">
        <v>6463</v>
      </c>
    </row>
    <row r="26" spans="1:4" ht="15.75">
      <c r="A26" s="15">
        <v>25</v>
      </c>
      <c r="B26" s="17" t="s">
        <v>89</v>
      </c>
      <c r="C26" s="18">
        <v>17</v>
      </c>
      <c r="D26" s="19">
        <v>5055</v>
      </c>
    </row>
    <row r="27" spans="1:4" ht="15.75">
      <c r="A27" s="15">
        <v>26</v>
      </c>
      <c r="B27" s="17" t="s">
        <v>90</v>
      </c>
      <c r="C27" s="18">
        <v>20</v>
      </c>
      <c r="D27" s="19">
        <v>4416.67</v>
      </c>
    </row>
    <row r="28" spans="1:4" ht="15.75">
      <c r="A28" s="15">
        <v>27</v>
      </c>
      <c r="B28" s="17" t="s">
        <v>91</v>
      </c>
      <c r="C28" s="18">
        <v>12</v>
      </c>
      <c r="D28" s="19">
        <v>2340</v>
      </c>
    </row>
    <row r="29" spans="1:4" ht="15.75">
      <c r="A29" s="15">
        <v>28</v>
      </c>
      <c r="B29" s="17" t="s">
        <v>92</v>
      </c>
      <c r="C29" s="18">
        <v>40</v>
      </c>
      <c r="D29" s="19">
        <v>4570</v>
      </c>
    </row>
    <row r="30" spans="1:4" ht="15.75">
      <c r="A30" s="15">
        <v>29</v>
      </c>
      <c r="B30" s="17" t="s">
        <v>93</v>
      </c>
      <c r="C30" s="18">
        <v>9</v>
      </c>
      <c r="D30" s="19">
        <v>7996.32</v>
      </c>
    </row>
    <row r="31" spans="1:4" ht="15.75">
      <c r="A31" s="15">
        <v>30</v>
      </c>
      <c r="B31" s="17" t="s">
        <v>94</v>
      </c>
      <c r="C31" s="18">
        <v>41</v>
      </c>
      <c r="D31" s="19">
        <v>20717.57</v>
      </c>
    </row>
    <row r="32" spans="1:4" ht="15.75">
      <c r="A32" s="15">
        <v>31</v>
      </c>
      <c r="B32" s="17" t="s">
        <v>95</v>
      </c>
      <c r="C32" s="18">
        <v>3</v>
      </c>
      <c r="D32" s="19">
        <v>2040</v>
      </c>
    </row>
    <row r="33" spans="1:4" ht="15.75">
      <c r="A33" s="15">
        <v>32</v>
      </c>
      <c r="B33" s="17" t="s">
        <v>96</v>
      </c>
      <c r="C33" s="18">
        <v>5</v>
      </c>
      <c r="D33" s="19">
        <v>3175</v>
      </c>
    </row>
    <row r="34" spans="1:4" ht="15.75">
      <c r="A34" s="15">
        <v>33</v>
      </c>
      <c r="B34" s="17" t="s">
        <v>97</v>
      </c>
      <c r="C34" s="18">
        <v>1</v>
      </c>
      <c r="D34" s="19">
        <v>750</v>
      </c>
    </row>
    <row r="35" spans="1:4" ht="15.75">
      <c r="A35" s="15">
        <v>34</v>
      </c>
      <c r="B35" s="17" t="s">
        <v>98</v>
      </c>
      <c r="C35" s="18">
        <v>1</v>
      </c>
      <c r="D35" s="19">
        <v>2371.67</v>
      </c>
    </row>
    <row r="36" spans="1:4" ht="15.75">
      <c r="A36" s="15">
        <v>35</v>
      </c>
      <c r="B36" s="17" t="s">
        <v>99</v>
      </c>
      <c r="C36" s="18">
        <v>1</v>
      </c>
      <c r="D36" s="19">
        <v>660</v>
      </c>
    </row>
    <row r="37" spans="1:4" ht="15.75">
      <c r="A37" s="15">
        <v>36</v>
      </c>
      <c r="B37" s="17" t="s">
        <v>100</v>
      </c>
      <c r="C37" s="18">
        <v>25</v>
      </c>
      <c r="D37" s="19">
        <v>3949.91</v>
      </c>
    </row>
    <row r="38" spans="1:4" ht="15.75">
      <c r="A38" s="15">
        <v>37</v>
      </c>
      <c r="B38" s="17" t="s">
        <v>17</v>
      </c>
      <c r="C38" s="18">
        <v>1</v>
      </c>
      <c r="D38" s="19">
        <v>2150</v>
      </c>
    </row>
    <row r="39" spans="1:4" ht="15.75">
      <c r="A39" s="35" t="s">
        <v>12</v>
      </c>
      <c r="B39" s="36"/>
      <c r="C39" s="37"/>
      <c r="D39" s="38">
        <f>SUM(D2:D38)</f>
        <v>180702.96000000005</v>
      </c>
    </row>
  </sheetData>
  <mergeCells count="1">
    <mergeCell ref="A39:C3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 край</vt:lpstr>
      <vt:lpstr>в казну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2012-02-02T05:10:46Z</dcterms:modified>
</cp:coreProperties>
</file>