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МЗ" sheetId="1" r:id="rId1"/>
  </sheets>
  <definedNames>
    <definedName name="_xlnm.Print_Area" localSheetId="0">МЗ!$A$1:$Q$62</definedName>
  </definedNames>
  <calcPr calcId="125725"/>
</workbook>
</file>

<file path=xl/calcChain.xml><?xml version="1.0" encoding="utf-8"?>
<calcChain xmlns="http://schemas.openxmlformats.org/spreadsheetml/2006/main">
  <c r="J40" i="1"/>
  <c r="I40"/>
  <c r="F40"/>
  <c r="E40"/>
  <c r="G40" s="1"/>
  <c r="J34"/>
  <c r="J38" s="1"/>
  <c r="J28"/>
  <c r="J22"/>
  <c r="H40"/>
  <c r="O37"/>
  <c r="O35"/>
  <c r="O31"/>
  <c r="O29"/>
  <c r="O38" l="1"/>
  <c r="O32"/>
  <c r="O25" l="1"/>
  <c r="O23"/>
  <c r="O26" l="1"/>
  <c r="P40" s="1"/>
  <c r="J32"/>
  <c r="J26" l="1"/>
</calcChain>
</file>

<file path=xl/sharedStrings.xml><?xml version="1.0" encoding="utf-8"?>
<sst xmlns="http://schemas.openxmlformats.org/spreadsheetml/2006/main" count="108" uniqueCount="69">
  <si>
    <t>Приложение 4</t>
  </si>
  <si>
    <t>к Положению</t>
  </si>
  <si>
    <t>о порядке формирования финансового</t>
  </si>
  <si>
    <t>обеспечения и оценки выполнения</t>
  </si>
  <si>
    <t>муниципального задания на оказание</t>
  </si>
  <si>
    <t>муниципальных услуг (выполнение работ)</t>
  </si>
  <si>
    <t>ОЦитоговая</t>
  </si>
  <si>
    <t>N</t>
  </si>
  <si>
    <t>п/п</t>
  </si>
  <si>
    <t xml:space="preserve">Критерии оценки выполнения муниципального задания               </t>
  </si>
  <si>
    <t>К1 пл</t>
  </si>
  <si>
    <t xml:space="preserve">К1   </t>
  </si>
  <si>
    <t>кассовое</t>
  </si>
  <si>
    <t xml:space="preserve">К1ф  </t>
  </si>
  <si>
    <t>(расч.)</t>
  </si>
  <si>
    <t>К1.1</t>
  </si>
  <si>
    <t>К1.2</t>
  </si>
  <si>
    <t>К1</t>
  </si>
  <si>
    <t>К2пл</t>
  </si>
  <si>
    <t>К2ф</t>
  </si>
  <si>
    <t xml:space="preserve">К2 </t>
  </si>
  <si>
    <t>К3плi</t>
  </si>
  <si>
    <t>К3фi</t>
  </si>
  <si>
    <t>К3i</t>
  </si>
  <si>
    <t>К3</t>
  </si>
  <si>
    <t xml:space="preserve">X </t>
  </si>
  <si>
    <t xml:space="preserve">X  </t>
  </si>
  <si>
    <t>1.1.</t>
  </si>
  <si>
    <t>1.2.</t>
  </si>
  <si>
    <t>1.3.</t>
  </si>
  <si>
    <t>К1.1 = К1кассовое/К1 пл*100%</t>
  </si>
  <si>
    <t>К2 = К2ф/К2пл*100%</t>
  </si>
  <si>
    <t>К1.2 = К1ф(расч)/К1 пл*100%</t>
  </si>
  <si>
    <t>К3 = SUM К3i/N</t>
  </si>
  <si>
    <t>К1 = (К.1.1+К1.2)/2</t>
  </si>
  <si>
    <t>ОЦ итоговая = (К1+К2+К3)/3</t>
  </si>
  <si>
    <t>х</t>
  </si>
  <si>
    <t>Количество  потребителей муниципальных услуг (количество муниципальных услуг (работ)</t>
  </si>
  <si>
    <t>наименование показателя</t>
  </si>
  <si>
    <t>Расчет оценки К2</t>
  </si>
  <si>
    <t>Расчет оценки К3</t>
  </si>
  <si>
    <t>Объем бюджетных ассигнований на финансовое обеспечение выполнения муниципального задания на оказание муниципальных услуг(выполнения) работ</t>
  </si>
  <si>
    <t>Отчет</t>
  </si>
  <si>
    <t>Полнота и эффективность использования средств бюджета города на выполнение муниципального задания</t>
  </si>
  <si>
    <t xml:space="preserve">Социальное обслуживание граждан пожилого возраста и инвалидов, нуждающихся в постоянной или временной постронней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через предоставление социального обслуживания на дому  </t>
  </si>
  <si>
    <t>1. Укомплектованность учреждения специалистам основного профиля, специализирующихся на оказании муниципальных услуг</t>
  </si>
  <si>
    <t>2. Количество обоснованных претензий (жалоб) со стороны потребителей муниципальных услуг</t>
  </si>
  <si>
    <t xml:space="preserve">Социальное обслуживание граждан пожилого возраста и инвалидов, нуждающихся в постоянной или временной постронней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через предоставление срочного социального обслуживания </t>
  </si>
  <si>
    <t>Социальное обслуживание граждан пожилого возраста и инвалидов, нуждающихся в постоянной или временной постронней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социально-реабилитационного услуг</t>
  </si>
  <si>
    <t>укомплектованность 90% и выше, балл</t>
  </si>
  <si>
    <t>отсутствие жалоб, балл</t>
  </si>
  <si>
    <t>Показатели, характеризующие  качество оказываемых муниципальных услуг, % (выполняемых работ)</t>
  </si>
  <si>
    <t>МБУ "Комплексный Центр"</t>
  </si>
  <si>
    <t xml:space="preserve">                   об исполнении муниципального задания на оказание муниципальных услуг</t>
  </si>
  <si>
    <t>Наименование муниципальной услуги:</t>
  </si>
  <si>
    <t>Директор МБУ "Комплексный Центр"</t>
  </si>
  <si>
    <t>О.В.Чикунова</t>
  </si>
  <si>
    <r>
      <t>К3  = (100+100+100)/3=</t>
    </r>
    <r>
      <rPr>
        <b/>
        <sz val="11"/>
        <color theme="1"/>
        <rFont val="Times New Roman"/>
        <family val="1"/>
        <charset val="204"/>
      </rPr>
      <t>100</t>
    </r>
  </si>
  <si>
    <t xml:space="preserve">     по состоянию на 31.12.2014 года</t>
  </si>
  <si>
    <t>И.о. главного бухгалтера</t>
  </si>
  <si>
    <t>Е.А. Комбель</t>
  </si>
  <si>
    <t>К2 = (327/300)*100% = 109</t>
  </si>
  <si>
    <t>К2 = (2130/2100)*100% = 101</t>
  </si>
  <si>
    <t>К2 = (501/300)*100% = 167</t>
  </si>
  <si>
    <t>К2 = 110</t>
  </si>
  <si>
    <t>К1.2 = 19299023/19299023*100 = 100</t>
  </si>
  <si>
    <t>К1.1 =19299023/192990230*100 = 100</t>
  </si>
  <si>
    <t>К1 = (100+100)/2 = 100</t>
  </si>
  <si>
    <r>
      <t>ОЦ итоговая =</t>
    </r>
    <r>
      <rPr>
        <b/>
        <sz val="11"/>
        <color theme="1"/>
        <rFont val="Times New Roman"/>
        <family val="1"/>
        <charset val="204"/>
      </rPr>
      <t xml:space="preserve"> (100+110+100)/3=103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</si>
</sst>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5" fillId="0" borderId="2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1" fontId="0" fillId="0" borderId="0" xfId="0" applyNumberFormat="1"/>
    <xf numFmtId="0" fontId="2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vertical="top" wrapText="1"/>
    </xf>
    <xf numFmtId="0" fontId="7" fillId="0" borderId="0" xfId="0" applyFont="1"/>
    <xf numFmtId="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0" fillId="0" borderId="2" xfId="0" applyBorder="1" applyAlignment="1">
      <alignment horizontal="center" vertical="top" wrapText="1"/>
    </xf>
    <xf numFmtId="4" fontId="5" fillId="0" borderId="13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1" fontId="5" fillId="0" borderId="13" xfId="0" applyNumberFormat="1" applyFont="1" applyBorder="1" applyAlignment="1">
      <alignment vertical="top" wrapText="1"/>
    </xf>
    <xf numFmtId="1" fontId="5" fillId="0" borderId="14" xfId="0" applyNumberFormat="1" applyFont="1" applyBorder="1" applyAlignment="1">
      <alignment vertical="top" wrapText="1"/>
    </xf>
    <xf numFmtId="1" fontId="5" fillId="0" borderId="6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vertical="top" wrapText="1"/>
    </xf>
    <xf numFmtId="1" fontId="5" fillId="0" borderId="11" xfId="0" applyNumberFormat="1" applyFont="1" applyBorder="1" applyAlignment="1">
      <alignment vertical="top" wrapText="1"/>
    </xf>
    <xf numFmtId="1" fontId="5" fillId="0" borderId="12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>
      <selection activeCell="C56" sqref="C56"/>
    </sheetView>
  </sheetViews>
  <sheetFormatPr defaultRowHeight="15"/>
  <cols>
    <col min="2" max="2" width="10.85546875" bestFit="1" customWidth="1"/>
    <col min="3" max="3" width="11.5703125" customWidth="1"/>
    <col min="4" max="4" width="11.42578125" customWidth="1"/>
    <col min="5" max="7" width="10" bestFit="1" customWidth="1"/>
    <col min="9" max="9" width="10" bestFit="1" customWidth="1"/>
    <col min="11" max="11" width="5.42578125" hidden="1" customWidth="1"/>
    <col min="12" max="12" width="16.42578125" customWidth="1"/>
    <col min="15" max="15" width="10" bestFit="1" customWidth="1"/>
    <col min="17" max="17" width="10" bestFit="1" customWidth="1"/>
    <col min="20" max="20" width="19.28515625" customWidth="1"/>
  </cols>
  <sheetData>
    <row r="1" spans="1:17">
      <c r="N1" s="1"/>
      <c r="Q1" s="1" t="s">
        <v>0</v>
      </c>
    </row>
    <row r="2" spans="1:17">
      <c r="N2" s="1"/>
      <c r="Q2" s="1" t="s">
        <v>1</v>
      </c>
    </row>
    <row r="3" spans="1:17">
      <c r="N3" s="1"/>
      <c r="Q3" s="1" t="s">
        <v>2</v>
      </c>
    </row>
    <row r="4" spans="1:17">
      <c r="N4" s="1"/>
      <c r="Q4" s="1" t="s">
        <v>3</v>
      </c>
    </row>
    <row r="5" spans="1:17">
      <c r="N5" s="1"/>
      <c r="Q5" s="1" t="s">
        <v>4</v>
      </c>
    </row>
    <row r="6" spans="1:17">
      <c r="N6" s="1"/>
      <c r="Q6" s="1" t="s">
        <v>5</v>
      </c>
    </row>
    <row r="7" spans="1:17" ht="18.75" customHeight="1">
      <c r="A7" s="30" t="s">
        <v>42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>
      <c r="A8" s="31" t="s">
        <v>53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8" customHeight="1">
      <c r="A9" s="32" t="s">
        <v>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8.75" customHeight="1">
      <c r="A10" s="31" t="s">
        <v>58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3.5" customHeight="1">
      <c r="C11" s="55"/>
      <c r="D11" s="55"/>
      <c r="E11" s="55"/>
      <c r="F11" s="55"/>
    </row>
    <row r="12" spans="1:17" hidden="1">
      <c r="C12" s="2"/>
      <c r="D12" s="2"/>
      <c r="E12" s="2"/>
      <c r="F12" s="2"/>
      <c r="G12" s="3"/>
      <c r="H12" s="3"/>
    </row>
    <row r="13" spans="1:17">
      <c r="A13" s="6" t="s">
        <v>7</v>
      </c>
      <c r="B13" s="58" t="s">
        <v>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6" t="s">
        <v>6</v>
      </c>
    </row>
    <row r="14" spans="1:17" ht="15" customHeight="1">
      <c r="A14" s="33" t="s">
        <v>8</v>
      </c>
      <c r="B14" s="35" t="s">
        <v>43</v>
      </c>
      <c r="C14" s="36"/>
      <c r="D14" s="36"/>
      <c r="E14" s="36"/>
      <c r="F14" s="37"/>
      <c r="G14" s="48" t="s">
        <v>37</v>
      </c>
      <c r="H14" s="48"/>
      <c r="I14" s="48"/>
      <c r="J14" s="48"/>
      <c r="K14" s="13"/>
      <c r="L14" s="35" t="s">
        <v>51</v>
      </c>
      <c r="M14" s="36"/>
      <c r="N14" s="36"/>
      <c r="O14" s="36"/>
      <c r="P14" s="37"/>
      <c r="Q14" s="49"/>
    </row>
    <row r="15" spans="1:17" ht="15" customHeight="1">
      <c r="A15" s="41"/>
      <c r="B15" s="45"/>
      <c r="C15" s="46"/>
      <c r="D15" s="46"/>
      <c r="E15" s="46"/>
      <c r="F15" s="47"/>
      <c r="G15" s="48"/>
      <c r="H15" s="48"/>
      <c r="I15" s="48"/>
      <c r="J15" s="48"/>
      <c r="K15" s="13"/>
      <c r="L15" s="38"/>
      <c r="M15" s="39"/>
      <c r="N15" s="39"/>
      <c r="O15" s="39"/>
      <c r="P15" s="40"/>
      <c r="Q15" s="49"/>
    </row>
    <row r="16" spans="1:17" ht="15" hidden="1" customHeight="1">
      <c r="A16" s="41"/>
      <c r="B16" s="70"/>
      <c r="C16" s="70"/>
      <c r="D16" s="70"/>
      <c r="E16" s="70"/>
      <c r="F16" s="70"/>
      <c r="G16" s="70"/>
      <c r="H16" s="53"/>
      <c r="I16" s="53"/>
      <c r="J16" s="53"/>
      <c r="K16" s="57"/>
      <c r="L16" s="57"/>
      <c r="M16" s="57"/>
      <c r="N16" s="57"/>
      <c r="O16" s="57"/>
      <c r="P16" s="57"/>
      <c r="Q16" s="49"/>
    </row>
    <row r="17" spans="1:17">
      <c r="A17" s="41"/>
      <c r="B17" s="49" t="s">
        <v>10</v>
      </c>
      <c r="C17" s="6" t="s">
        <v>11</v>
      </c>
      <c r="D17" s="6" t="s">
        <v>13</v>
      </c>
      <c r="E17" s="49" t="s">
        <v>15</v>
      </c>
      <c r="F17" s="49" t="s">
        <v>16</v>
      </c>
      <c r="G17" s="49" t="s">
        <v>17</v>
      </c>
      <c r="H17" s="49" t="s">
        <v>18</v>
      </c>
      <c r="I17" s="49" t="s">
        <v>19</v>
      </c>
      <c r="J17" s="49" t="s">
        <v>20</v>
      </c>
      <c r="K17" s="49"/>
      <c r="L17" s="33" t="s">
        <v>38</v>
      </c>
      <c r="M17" s="49" t="s">
        <v>21</v>
      </c>
      <c r="N17" s="49" t="s">
        <v>22</v>
      </c>
      <c r="O17" s="49" t="s">
        <v>23</v>
      </c>
      <c r="P17" s="49" t="s">
        <v>24</v>
      </c>
      <c r="Q17" s="49"/>
    </row>
    <row r="18" spans="1:17">
      <c r="A18" s="34"/>
      <c r="B18" s="49"/>
      <c r="C18" s="6" t="s">
        <v>12</v>
      </c>
      <c r="D18" s="6" t="s">
        <v>14</v>
      </c>
      <c r="E18" s="49"/>
      <c r="F18" s="49"/>
      <c r="G18" s="49"/>
      <c r="H18" s="49"/>
      <c r="I18" s="49"/>
      <c r="J18" s="49"/>
      <c r="K18" s="49"/>
      <c r="L18" s="34"/>
      <c r="M18" s="49"/>
      <c r="N18" s="49"/>
      <c r="O18" s="49"/>
      <c r="P18" s="49"/>
      <c r="Q18" s="49"/>
    </row>
    <row r="19" spans="1:17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49">
        <v>10</v>
      </c>
      <c r="K19" s="49"/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</row>
    <row r="20" spans="1:17" ht="15" customHeight="1">
      <c r="A20" s="25">
        <v>1</v>
      </c>
      <c r="B20" s="50" t="s">
        <v>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</row>
    <row r="21" spans="1:17" ht="49.5" customHeight="1">
      <c r="A21" s="4" t="s">
        <v>27</v>
      </c>
      <c r="B21" s="56" t="s">
        <v>44</v>
      </c>
      <c r="C21" s="56"/>
      <c r="D21" s="56"/>
      <c r="E21" s="56"/>
      <c r="F21" s="56"/>
      <c r="G21" s="56"/>
      <c r="H21" s="56"/>
      <c r="I21" s="56"/>
      <c r="J21" s="56"/>
      <c r="K21" s="56"/>
      <c r="L21" s="42"/>
      <c r="M21" s="43"/>
      <c r="N21" s="43"/>
      <c r="O21" s="43"/>
      <c r="P21" s="44"/>
      <c r="Q21" s="6"/>
    </row>
    <row r="22" spans="1:17" ht="27" customHeight="1">
      <c r="A22" s="49"/>
      <c r="B22" s="28" t="s">
        <v>36</v>
      </c>
      <c r="C22" s="28" t="s">
        <v>36</v>
      </c>
      <c r="D22" s="28" t="s">
        <v>36</v>
      </c>
      <c r="E22" s="28" t="s">
        <v>36</v>
      </c>
      <c r="F22" s="28" t="s">
        <v>36</v>
      </c>
      <c r="G22" s="28" t="s">
        <v>36</v>
      </c>
      <c r="H22" s="49">
        <v>300</v>
      </c>
      <c r="I22" s="61">
        <v>327</v>
      </c>
      <c r="J22" s="61">
        <f>I22/H22*100</f>
        <v>109.00000000000001</v>
      </c>
      <c r="K22" s="61"/>
      <c r="L22" s="29" t="s">
        <v>45</v>
      </c>
      <c r="M22" s="29"/>
      <c r="N22" s="29"/>
      <c r="O22" s="29"/>
      <c r="P22" s="29"/>
      <c r="Q22" s="49"/>
    </row>
    <row r="23" spans="1:17" ht="34.5" customHeight="1">
      <c r="A23" s="49"/>
      <c r="B23" s="28"/>
      <c r="C23" s="28"/>
      <c r="D23" s="28"/>
      <c r="E23" s="28"/>
      <c r="F23" s="28"/>
      <c r="G23" s="28"/>
      <c r="H23" s="49"/>
      <c r="I23" s="61"/>
      <c r="J23" s="61"/>
      <c r="K23" s="61"/>
      <c r="L23" s="18" t="s">
        <v>49</v>
      </c>
      <c r="M23" s="12">
        <v>2</v>
      </c>
      <c r="N23" s="12">
        <v>2</v>
      </c>
      <c r="O23" s="14">
        <f>M23/N23*100</f>
        <v>100</v>
      </c>
      <c r="P23" s="12" t="s">
        <v>36</v>
      </c>
      <c r="Q23" s="49"/>
    </row>
    <row r="24" spans="1:17" ht="24" customHeight="1">
      <c r="A24" s="49"/>
      <c r="B24" s="28"/>
      <c r="C24" s="28"/>
      <c r="D24" s="28"/>
      <c r="E24" s="28"/>
      <c r="F24" s="28"/>
      <c r="G24" s="28"/>
      <c r="H24" s="49"/>
      <c r="I24" s="61"/>
      <c r="J24" s="61"/>
      <c r="K24" s="61"/>
      <c r="L24" s="29" t="s">
        <v>46</v>
      </c>
      <c r="M24" s="29"/>
      <c r="N24" s="29"/>
      <c r="O24" s="29"/>
      <c r="P24" s="29"/>
      <c r="Q24" s="49"/>
    </row>
    <row r="25" spans="1:17" ht="26.25" customHeight="1">
      <c r="A25" s="49"/>
      <c r="B25" s="28"/>
      <c r="C25" s="28"/>
      <c r="D25" s="28"/>
      <c r="E25" s="28"/>
      <c r="F25" s="28"/>
      <c r="G25" s="28"/>
      <c r="H25" s="49"/>
      <c r="I25" s="61"/>
      <c r="J25" s="61"/>
      <c r="K25" s="61"/>
      <c r="L25" s="20" t="s">
        <v>50</v>
      </c>
      <c r="M25" s="12">
        <v>2</v>
      </c>
      <c r="N25" s="12">
        <v>2</v>
      </c>
      <c r="O25" s="12">
        <f>M25/N25*100</f>
        <v>100</v>
      </c>
      <c r="P25" s="12" t="s">
        <v>36</v>
      </c>
      <c r="Q25" s="49"/>
    </row>
    <row r="26" spans="1:17" ht="15" customHeight="1">
      <c r="A26" s="64" t="s">
        <v>39</v>
      </c>
      <c r="B26" s="65"/>
      <c r="C26" s="65"/>
      <c r="D26" s="65"/>
      <c r="E26" s="65"/>
      <c r="F26" s="65"/>
      <c r="G26" s="65"/>
      <c r="H26" s="65"/>
      <c r="I26" s="66"/>
      <c r="J26" s="15">
        <f>J22</f>
        <v>109.00000000000001</v>
      </c>
      <c r="K26" s="21"/>
      <c r="L26" s="67" t="s">
        <v>40</v>
      </c>
      <c r="M26" s="68"/>
      <c r="N26" s="69"/>
      <c r="O26" s="16">
        <f>(O23+O25)/2</f>
        <v>100</v>
      </c>
      <c r="P26" s="23" t="s">
        <v>36</v>
      </c>
      <c r="Q26" s="23" t="s">
        <v>36</v>
      </c>
    </row>
    <row r="27" spans="1:17" ht="47.25" customHeight="1">
      <c r="A27" s="4" t="s">
        <v>28</v>
      </c>
      <c r="B27" s="56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42"/>
      <c r="M27" s="43"/>
      <c r="N27" s="43"/>
      <c r="O27" s="43"/>
      <c r="P27" s="44"/>
      <c r="Q27" s="20"/>
    </row>
    <row r="28" spans="1:17" ht="24.75" customHeight="1">
      <c r="A28" s="49"/>
      <c r="B28" s="28" t="s">
        <v>36</v>
      </c>
      <c r="C28" s="28" t="s">
        <v>36</v>
      </c>
      <c r="D28" s="28" t="s">
        <v>36</v>
      </c>
      <c r="E28" s="28" t="s">
        <v>36</v>
      </c>
      <c r="F28" s="28" t="s">
        <v>36</v>
      </c>
      <c r="G28" s="28" t="s">
        <v>36</v>
      </c>
      <c r="H28" s="49">
        <v>2100</v>
      </c>
      <c r="I28" s="61">
        <v>2130</v>
      </c>
      <c r="J28" s="61">
        <f>I28/H28*100</f>
        <v>101.42857142857142</v>
      </c>
      <c r="K28" s="61"/>
      <c r="L28" s="29" t="s">
        <v>45</v>
      </c>
      <c r="M28" s="29"/>
      <c r="N28" s="29"/>
      <c r="O28" s="29"/>
      <c r="P28" s="29"/>
      <c r="Q28" s="49"/>
    </row>
    <row r="29" spans="1:17" ht="28.5" customHeight="1">
      <c r="A29" s="49"/>
      <c r="B29" s="28"/>
      <c r="C29" s="28"/>
      <c r="D29" s="28"/>
      <c r="E29" s="28"/>
      <c r="F29" s="28"/>
      <c r="G29" s="28"/>
      <c r="H29" s="49"/>
      <c r="I29" s="61"/>
      <c r="J29" s="61"/>
      <c r="K29" s="61"/>
      <c r="L29" s="18" t="s">
        <v>49</v>
      </c>
      <c r="M29" s="23">
        <v>2</v>
      </c>
      <c r="N29" s="23">
        <v>2</v>
      </c>
      <c r="O29" s="22">
        <f>M29/N29*100</f>
        <v>100</v>
      </c>
      <c r="P29" s="23" t="s">
        <v>36</v>
      </c>
      <c r="Q29" s="49"/>
    </row>
    <row r="30" spans="1:17" ht="24.75" customHeight="1">
      <c r="A30" s="49"/>
      <c r="B30" s="28"/>
      <c r="C30" s="28"/>
      <c r="D30" s="28"/>
      <c r="E30" s="28"/>
      <c r="F30" s="28"/>
      <c r="G30" s="28"/>
      <c r="H30" s="49"/>
      <c r="I30" s="61"/>
      <c r="J30" s="61"/>
      <c r="K30" s="61"/>
      <c r="L30" s="29" t="s">
        <v>46</v>
      </c>
      <c r="M30" s="29"/>
      <c r="N30" s="29"/>
      <c r="O30" s="29"/>
      <c r="P30" s="29"/>
      <c r="Q30" s="49"/>
    </row>
    <row r="31" spans="1:17" ht="24.75" customHeight="1">
      <c r="A31" s="49"/>
      <c r="B31" s="28"/>
      <c r="C31" s="28"/>
      <c r="D31" s="28"/>
      <c r="E31" s="28"/>
      <c r="F31" s="28"/>
      <c r="G31" s="28"/>
      <c r="H31" s="49"/>
      <c r="I31" s="61"/>
      <c r="J31" s="61"/>
      <c r="K31" s="61"/>
      <c r="L31" s="20" t="s">
        <v>50</v>
      </c>
      <c r="M31" s="23">
        <v>2</v>
      </c>
      <c r="N31" s="23">
        <v>2</v>
      </c>
      <c r="O31" s="23">
        <f>M31/N31*100</f>
        <v>100</v>
      </c>
      <c r="P31" s="23" t="s">
        <v>36</v>
      </c>
      <c r="Q31" s="49"/>
    </row>
    <row r="32" spans="1:17" ht="15" customHeight="1">
      <c r="A32" s="64" t="s">
        <v>39</v>
      </c>
      <c r="B32" s="65"/>
      <c r="C32" s="65"/>
      <c r="D32" s="65"/>
      <c r="E32" s="65"/>
      <c r="F32" s="65"/>
      <c r="G32" s="65"/>
      <c r="H32" s="65"/>
      <c r="I32" s="66"/>
      <c r="J32" s="17">
        <f>J28</f>
        <v>101.42857142857142</v>
      </c>
      <c r="K32" s="26"/>
      <c r="L32" s="67" t="s">
        <v>40</v>
      </c>
      <c r="M32" s="68"/>
      <c r="N32" s="69"/>
      <c r="O32" s="16">
        <f>(O29+O31)/2</f>
        <v>100</v>
      </c>
      <c r="P32" s="23"/>
      <c r="Q32" s="23"/>
    </row>
    <row r="33" spans="1:21" ht="46.5" customHeight="1">
      <c r="A33" s="4" t="s">
        <v>29</v>
      </c>
      <c r="B33" s="56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42"/>
      <c r="M33" s="43"/>
      <c r="N33" s="43"/>
      <c r="O33" s="43"/>
      <c r="P33" s="44"/>
      <c r="Q33" s="20"/>
    </row>
    <row r="34" spans="1:21" ht="26.25" customHeight="1">
      <c r="A34" s="49"/>
      <c r="B34" s="28" t="s">
        <v>36</v>
      </c>
      <c r="C34" s="28" t="s">
        <v>36</v>
      </c>
      <c r="D34" s="28" t="s">
        <v>36</v>
      </c>
      <c r="E34" s="28" t="s">
        <v>36</v>
      </c>
      <c r="F34" s="28" t="s">
        <v>36</v>
      </c>
      <c r="G34" s="28" t="s">
        <v>36</v>
      </c>
      <c r="H34" s="49">
        <v>300</v>
      </c>
      <c r="I34" s="61">
        <v>501</v>
      </c>
      <c r="J34" s="61">
        <f>I34/H34*100</f>
        <v>167</v>
      </c>
      <c r="K34" s="61"/>
      <c r="L34" s="29" t="s">
        <v>45</v>
      </c>
      <c r="M34" s="29"/>
      <c r="N34" s="29"/>
      <c r="O34" s="29"/>
      <c r="P34" s="29"/>
      <c r="Q34" s="49"/>
    </row>
    <row r="35" spans="1:21" ht="26.25" customHeight="1">
      <c r="A35" s="49"/>
      <c r="B35" s="28"/>
      <c r="C35" s="28"/>
      <c r="D35" s="28"/>
      <c r="E35" s="28"/>
      <c r="F35" s="28"/>
      <c r="G35" s="28"/>
      <c r="H35" s="49"/>
      <c r="I35" s="61"/>
      <c r="J35" s="61"/>
      <c r="K35" s="61"/>
      <c r="L35" s="18" t="s">
        <v>49</v>
      </c>
      <c r="M35" s="23">
        <v>2</v>
      </c>
      <c r="N35" s="23">
        <v>2</v>
      </c>
      <c r="O35" s="22">
        <f>M35/N35*100</f>
        <v>100</v>
      </c>
      <c r="P35" s="23" t="s">
        <v>36</v>
      </c>
      <c r="Q35" s="49"/>
    </row>
    <row r="36" spans="1:21" ht="27.75" customHeight="1">
      <c r="A36" s="49"/>
      <c r="B36" s="28"/>
      <c r="C36" s="28"/>
      <c r="D36" s="28"/>
      <c r="E36" s="28"/>
      <c r="F36" s="28"/>
      <c r="G36" s="28"/>
      <c r="H36" s="49"/>
      <c r="I36" s="61"/>
      <c r="J36" s="61"/>
      <c r="K36" s="61"/>
      <c r="L36" s="29" t="s">
        <v>46</v>
      </c>
      <c r="M36" s="29"/>
      <c r="N36" s="29"/>
      <c r="O36" s="29"/>
      <c r="P36" s="29"/>
      <c r="Q36" s="49"/>
    </row>
    <row r="37" spans="1:21" ht="29.25" customHeight="1">
      <c r="A37" s="49"/>
      <c r="B37" s="28"/>
      <c r="C37" s="28"/>
      <c r="D37" s="28"/>
      <c r="E37" s="28"/>
      <c r="F37" s="28"/>
      <c r="G37" s="28"/>
      <c r="H37" s="49"/>
      <c r="I37" s="61"/>
      <c r="J37" s="61"/>
      <c r="K37" s="61"/>
      <c r="L37" s="20" t="s">
        <v>50</v>
      </c>
      <c r="M37" s="23">
        <v>2</v>
      </c>
      <c r="N37" s="23">
        <v>2</v>
      </c>
      <c r="O37" s="23">
        <f>M37/N37*100</f>
        <v>100</v>
      </c>
      <c r="P37" s="23" t="s">
        <v>36</v>
      </c>
      <c r="Q37" s="49"/>
    </row>
    <row r="38" spans="1:21" ht="18" customHeight="1">
      <c r="A38" s="64" t="s">
        <v>39</v>
      </c>
      <c r="B38" s="65"/>
      <c r="C38" s="65"/>
      <c r="D38" s="65"/>
      <c r="E38" s="65"/>
      <c r="F38" s="65"/>
      <c r="G38" s="65"/>
      <c r="H38" s="65"/>
      <c r="I38" s="66"/>
      <c r="J38" s="17">
        <f>J34</f>
        <v>167</v>
      </c>
      <c r="K38" s="26"/>
      <c r="L38" s="67" t="s">
        <v>40</v>
      </c>
      <c r="M38" s="68"/>
      <c r="N38" s="69"/>
      <c r="O38" s="16">
        <f>(O35+O37)/2</f>
        <v>100</v>
      </c>
      <c r="P38" s="23"/>
      <c r="Q38" s="20"/>
    </row>
    <row r="39" spans="1:21" ht="26.25" customHeight="1">
      <c r="A39" s="25">
        <v>2</v>
      </c>
      <c r="B39" s="50" t="s">
        <v>41</v>
      </c>
      <c r="C39" s="51"/>
      <c r="D39" s="51"/>
      <c r="E39" s="51"/>
      <c r="F39" s="51"/>
      <c r="G39" s="51"/>
      <c r="H39" s="51"/>
      <c r="I39" s="51"/>
      <c r="J39" s="51"/>
      <c r="K39" s="24"/>
      <c r="L39" s="42"/>
      <c r="M39" s="43"/>
      <c r="N39" s="43"/>
      <c r="O39" s="43"/>
      <c r="P39" s="44"/>
      <c r="Q39" s="20"/>
    </row>
    <row r="40" spans="1:21" ht="22.5" customHeight="1">
      <c r="A40" s="33"/>
      <c r="B40" s="71">
        <v>19227600</v>
      </c>
      <c r="C40" s="71">
        <v>13204642.15</v>
      </c>
      <c r="D40" s="71">
        <v>19227600</v>
      </c>
      <c r="E40" s="73">
        <f>C40/B40*100</f>
        <v>68.67545689529635</v>
      </c>
      <c r="F40" s="73">
        <f>D40/B40*100</f>
        <v>100</v>
      </c>
      <c r="G40" s="73">
        <f>(E40+F40)/2</f>
        <v>84.337728447648175</v>
      </c>
      <c r="H40" s="62">
        <f>H34+H28+H22</f>
        <v>2700</v>
      </c>
      <c r="I40" s="73">
        <f>I34+I28+I22</f>
        <v>2958</v>
      </c>
      <c r="J40" s="75">
        <f>I40/H40*100</f>
        <v>109.55555555555556</v>
      </c>
      <c r="K40" s="76"/>
      <c r="L40" s="62" t="s">
        <v>40</v>
      </c>
      <c r="M40" s="33" t="s">
        <v>26</v>
      </c>
      <c r="N40" s="33" t="s">
        <v>26</v>
      </c>
      <c r="O40" s="33" t="s">
        <v>25</v>
      </c>
      <c r="P40" s="73">
        <f>(O26+O32+O38)/3</f>
        <v>100</v>
      </c>
      <c r="Q40" s="73">
        <v>103</v>
      </c>
    </row>
    <row r="41" spans="1:21" ht="0.75" customHeight="1">
      <c r="A41" s="34"/>
      <c r="B41" s="72"/>
      <c r="C41" s="72"/>
      <c r="D41" s="72"/>
      <c r="E41" s="74"/>
      <c r="F41" s="74"/>
      <c r="G41" s="74"/>
      <c r="H41" s="63"/>
      <c r="I41" s="63"/>
      <c r="J41" s="77"/>
      <c r="K41" s="78"/>
      <c r="L41" s="63"/>
      <c r="M41" s="34"/>
      <c r="N41" s="34"/>
      <c r="O41" s="34"/>
      <c r="P41" s="74"/>
      <c r="Q41" s="74"/>
    </row>
    <row r="42" spans="1:21" ht="15" customHeight="1">
      <c r="A42" s="7"/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21">
      <c r="A43" s="8" t="s">
        <v>30</v>
      </c>
      <c r="B43" s="8"/>
      <c r="C43" s="8"/>
      <c r="D43" s="8"/>
      <c r="E43" s="8"/>
      <c r="F43" s="8"/>
      <c r="G43" s="8"/>
      <c r="H43" s="8"/>
      <c r="I43" s="8" t="s">
        <v>31</v>
      </c>
      <c r="J43" s="8"/>
      <c r="K43" s="8"/>
      <c r="L43" s="8"/>
      <c r="M43" s="8"/>
      <c r="N43" s="8"/>
      <c r="O43" s="8"/>
      <c r="P43" s="8"/>
      <c r="Q43" s="7"/>
    </row>
    <row r="44" spans="1:2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U44" s="19"/>
    </row>
    <row r="45" spans="1:21">
      <c r="A45" s="8" t="s">
        <v>66</v>
      </c>
      <c r="B45" s="8"/>
      <c r="C45" s="8"/>
      <c r="D45" s="8"/>
      <c r="E45" s="8"/>
      <c r="F45" s="8"/>
      <c r="G45" s="8"/>
      <c r="H45" s="8"/>
      <c r="I45" s="8" t="s">
        <v>61</v>
      </c>
      <c r="J45" s="8"/>
      <c r="K45" s="8"/>
      <c r="L45" s="8"/>
      <c r="M45" s="8"/>
      <c r="N45" s="8"/>
      <c r="O45" s="8"/>
      <c r="P45" s="8"/>
    </row>
    <row r="46" spans="1:21">
      <c r="A46" s="8"/>
      <c r="B46" s="8"/>
      <c r="C46" s="8"/>
      <c r="D46" s="8"/>
      <c r="E46" s="8"/>
      <c r="F46" s="8"/>
      <c r="G46" s="8"/>
      <c r="H46" s="8"/>
      <c r="I46" s="8" t="s">
        <v>62</v>
      </c>
      <c r="J46" s="8"/>
      <c r="K46" s="8"/>
      <c r="L46" s="8"/>
      <c r="M46" s="8"/>
      <c r="N46" s="8"/>
      <c r="O46" s="8"/>
      <c r="P46" s="8"/>
    </row>
    <row r="47" spans="1:21">
      <c r="A47" s="8" t="s">
        <v>32</v>
      </c>
      <c r="B47" s="8"/>
      <c r="C47" s="8"/>
      <c r="D47" s="8"/>
      <c r="E47" s="8"/>
      <c r="F47" s="8"/>
      <c r="G47" s="8"/>
      <c r="H47" s="8"/>
      <c r="I47" s="8" t="s">
        <v>63</v>
      </c>
      <c r="J47" s="8"/>
      <c r="K47" s="8"/>
      <c r="L47" s="8"/>
      <c r="M47" s="8"/>
      <c r="N47" s="8"/>
      <c r="O47" s="8"/>
      <c r="P47" s="8"/>
    </row>
    <row r="48" spans="1:2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7">
      <c r="A49" s="8"/>
      <c r="B49" s="8"/>
      <c r="C49" s="8"/>
      <c r="D49" s="8"/>
      <c r="E49" s="8"/>
      <c r="F49" s="8"/>
      <c r="G49" s="8"/>
      <c r="H49" s="8"/>
      <c r="I49" s="27" t="s">
        <v>64</v>
      </c>
      <c r="J49" s="8"/>
      <c r="K49" s="8"/>
      <c r="L49" s="8"/>
      <c r="M49" s="8"/>
      <c r="N49" s="8"/>
      <c r="O49" s="8"/>
      <c r="P49" s="8"/>
    </row>
    <row r="50" spans="1:17">
      <c r="A50" s="8" t="s">
        <v>65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  <c r="M50" s="9"/>
      <c r="N50" s="9"/>
      <c r="O50" s="9"/>
      <c r="P50" s="9"/>
      <c r="Q50" s="10"/>
    </row>
    <row r="51" spans="1:17">
      <c r="A51" s="8"/>
      <c r="B51" s="8"/>
      <c r="C51" s="8"/>
      <c r="D51" s="8"/>
      <c r="E51" s="8"/>
      <c r="F51" s="8"/>
      <c r="G51" s="8"/>
      <c r="H51" s="8"/>
      <c r="I51" s="8" t="s">
        <v>33</v>
      </c>
      <c r="J51" s="8"/>
      <c r="K51" s="8"/>
      <c r="L51" s="8"/>
      <c r="M51" s="8"/>
      <c r="N51" s="8"/>
      <c r="O51" s="8"/>
      <c r="P51" s="8"/>
    </row>
    <row r="52" spans="1:17">
      <c r="A52" s="8" t="s">
        <v>34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1"/>
    </row>
    <row r="53" spans="1:17" ht="15.75" customHeight="1">
      <c r="A53" s="8" t="s">
        <v>67</v>
      </c>
      <c r="B53" s="8"/>
      <c r="C53" s="8"/>
      <c r="D53" s="8"/>
      <c r="E53" s="8"/>
      <c r="F53" s="8"/>
      <c r="G53" s="8"/>
      <c r="H53" s="8"/>
      <c r="I53" s="54" t="s">
        <v>57</v>
      </c>
      <c r="J53" s="54"/>
      <c r="K53" s="54"/>
      <c r="L53" s="54"/>
      <c r="M53" s="8"/>
      <c r="N53" s="8"/>
      <c r="O53" s="8"/>
      <c r="P53" s="8"/>
      <c r="Q53" s="11"/>
    </row>
    <row r="55" spans="1:17">
      <c r="A55" s="8" t="s">
        <v>35</v>
      </c>
      <c r="B55" s="8"/>
      <c r="C55" s="8"/>
    </row>
    <row r="56" spans="1:17">
      <c r="A56" s="8" t="s">
        <v>68</v>
      </c>
      <c r="B56" s="8"/>
      <c r="C56" s="8"/>
    </row>
    <row r="57" spans="1:17">
      <c r="A57" s="8"/>
      <c r="B57" s="8"/>
      <c r="C57" s="8"/>
    </row>
    <row r="58" spans="1:17">
      <c r="A58" s="8"/>
      <c r="B58" s="8"/>
      <c r="C58" s="8"/>
    </row>
    <row r="59" spans="1:17">
      <c r="A59" t="s">
        <v>55</v>
      </c>
      <c r="G59" t="s">
        <v>56</v>
      </c>
    </row>
    <row r="61" spans="1:17">
      <c r="I61" s="8"/>
      <c r="J61" s="8"/>
    </row>
    <row r="62" spans="1:17">
      <c r="A62" t="s">
        <v>59</v>
      </c>
      <c r="G62" t="s">
        <v>60</v>
      </c>
      <c r="I62" s="8"/>
      <c r="J62" s="8"/>
    </row>
    <row r="63" spans="1:17">
      <c r="A63" s="8"/>
      <c r="B63" s="8"/>
      <c r="C63" s="8"/>
      <c r="I63" s="8"/>
      <c r="J63" s="8"/>
    </row>
    <row r="64" spans="1:17">
      <c r="A64" s="8"/>
      <c r="B64" s="8"/>
      <c r="C64" s="8"/>
      <c r="I64" s="8"/>
      <c r="J64" s="8"/>
    </row>
  </sheetData>
  <mergeCells count="99">
    <mergeCell ref="A38:I38"/>
    <mergeCell ref="L38:N38"/>
    <mergeCell ref="A32:I32"/>
    <mergeCell ref="L32:N32"/>
    <mergeCell ref="B33:K33"/>
    <mergeCell ref="L33:P33"/>
    <mergeCell ref="A34:A37"/>
    <mergeCell ref="B34:B37"/>
    <mergeCell ref="C34:C37"/>
    <mergeCell ref="D34:D37"/>
    <mergeCell ref="E34:E37"/>
    <mergeCell ref="F34:F37"/>
    <mergeCell ref="G34:G37"/>
    <mergeCell ref="H34:H37"/>
    <mergeCell ref="Q40:Q41"/>
    <mergeCell ref="I34:I37"/>
    <mergeCell ref="J34:K37"/>
    <mergeCell ref="L34:P34"/>
    <mergeCell ref="B27:K27"/>
    <mergeCell ref="B28:B31"/>
    <mergeCell ref="C28:C31"/>
    <mergeCell ref="D28:D31"/>
    <mergeCell ref="E28:E31"/>
    <mergeCell ref="F28:F31"/>
    <mergeCell ref="G28:G31"/>
    <mergeCell ref="H28:H31"/>
    <mergeCell ref="I28:I31"/>
    <mergeCell ref="J28:K31"/>
    <mergeCell ref="L28:P28"/>
    <mergeCell ref="Q34:Q37"/>
    <mergeCell ref="B16:G16"/>
    <mergeCell ref="Q28:Q31"/>
    <mergeCell ref="L27:P2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K41"/>
    <mergeCell ref="B39:J39"/>
    <mergeCell ref="O40:O41"/>
    <mergeCell ref="P40:P41"/>
    <mergeCell ref="E17:E18"/>
    <mergeCell ref="F17:F18"/>
    <mergeCell ref="G17:G18"/>
    <mergeCell ref="H17:H18"/>
    <mergeCell ref="I17:I18"/>
    <mergeCell ref="N40:N41"/>
    <mergeCell ref="M40:M41"/>
    <mergeCell ref="L39:P39"/>
    <mergeCell ref="L30:P30"/>
    <mergeCell ref="E22:E25"/>
    <mergeCell ref="F22:F25"/>
    <mergeCell ref="L24:P24"/>
    <mergeCell ref="G22:G25"/>
    <mergeCell ref="H22:H25"/>
    <mergeCell ref="I22:I25"/>
    <mergeCell ref="J22:K25"/>
    <mergeCell ref="L40:L41"/>
    <mergeCell ref="A26:I26"/>
    <mergeCell ref="L26:N26"/>
    <mergeCell ref="A28:A31"/>
    <mergeCell ref="L36:P36"/>
    <mergeCell ref="I53:L53"/>
    <mergeCell ref="C11:F11"/>
    <mergeCell ref="J19:K19"/>
    <mergeCell ref="B21:K21"/>
    <mergeCell ref="Q22:Q25"/>
    <mergeCell ref="Q17:Q18"/>
    <mergeCell ref="K16:P16"/>
    <mergeCell ref="Q14:Q16"/>
    <mergeCell ref="J17:K18"/>
    <mergeCell ref="M17:M18"/>
    <mergeCell ref="N17:N18"/>
    <mergeCell ref="O17:O18"/>
    <mergeCell ref="P17:P18"/>
    <mergeCell ref="B13:P13"/>
    <mergeCell ref="B22:B25"/>
    <mergeCell ref="C22:C25"/>
    <mergeCell ref="D22:D25"/>
    <mergeCell ref="L22:P22"/>
    <mergeCell ref="A7:Q7"/>
    <mergeCell ref="A8:Q8"/>
    <mergeCell ref="A9:Q9"/>
    <mergeCell ref="A10:Q10"/>
    <mergeCell ref="L17:L18"/>
    <mergeCell ref="L14:P15"/>
    <mergeCell ref="A14:A18"/>
    <mergeCell ref="L21:P21"/>
    <mergeCell ref="B14:F15"/>
    <mergeCell ref="G14:J15"/>
    <mergeCell ref="A22:A25"/>
    <mergeCell ref="B20:Q20"/>
    <mergeCell ref="H16:J16"/>
    <mergeCell ref="B17:B18"/>
  </mergeCells>
  <pageMargins left="0.70866141732283472" right="0.70866141732283472" top="0.74803149606299213" bottom="0" header="0.31496062992125984" footer="0.31496062992125984"/>
  <pageSetup paperSize="9" scale="7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</vt:lpstr>
      <vt:lpstr>МЗ!Область_печати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2015-04-09T10:06:08Z</dcterms:modified>
</cp:coreProperties>
</file>