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<sst xmlns="http://schemas.openxmlformats.org/spreadsheetml/2006/main" count="389" uniqueCount="219">
  <si>
    <t>ОТЧЕТ О ФИНАНСОВЫХ РЕЗУЛЬТАТАХ ДЕЯТЕЛЬНОСТИ</t>
  </si>
  <si>
    <t>КОДЫ</t>
  </si>
  <si>
    <t>Форма по ОКУД</t>
  </si>
  <si>
    <t>0503121</t>
  </si>
  <si>
    <t>на 1 января 2021 г.</t>
  </si>
  <si>
    <t>Дата</t>
  </si>
  <si>
    <t>01.01.2021</t>
  </si>
  <si>
    <t xml:space="preserve">Главный распорядитель, распорядитель, получатель бюджетных средств, </t>
  </si>
  <si>
    <t>главный администратор, администратор доходов бюджета,</t>
  </si>
  <si>
    <t>по ОКПО</t>
  </si>
  <si>
    <t>02280713</t>
  </si>
  <si>
    <t>главный администратор, администратор источников</t>
  </si>
  <si>
    <t>ИНН</t>
  </si>
  <si>
    <t>2446002707</t>
  </si>
  <si>
    <t>финансирования дефицита бюджета</t>
  </si>
  <si>
    <t>Финансовое управление администрации города Дивногорска</t>
  </si>
  <si>
    <t>Глава по БК</t>
  </si>
  <si>
    <t>991</t>
  </si>
  <si>
    <t>Наименование бюджета (публично-правового образования)</t>
  </si>
  <si>
    <t>бюджет города Дивногорска</t>
  </si>
  <si>
    <t>по ОКТМО</t>
  </si>
  <si>
    <t>04709000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</si>
  <si>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</si>
  <si>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</si>
  <si>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</si>
  <si>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</si>
  <si>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</si>
  <si>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</si>
  <si>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КОСГУ</t>
  </si>
  <si>
    <t>Бюджетная 
деятельность</t>
  </si>
  <si>
    <t>Средства во временном распоряжении</t>
  </si>
  <si>
    <t>Итого</t>
  </si>
  <si>
    <t>1</t>
  </si>
  <si>
    <t>2</t>
  </si>
  <si>
    <t>3</t>
  </si>
  <si>
    <t>4</t>
  </si>
  <si>
    <t>5</t>
  </si>
  <si>
    <t>6</t>
  </si>
  <si>
    <t>Доходы</t>
  </si>
  <si>
    <t>010</t>
  </si>
  <si>
    <t>100</t>
  </si>
  <si>
    <t>-</t>
  </si>
  <si>
    <t>в том числе:</t>
  </si>
  <si>
    <t>Прочие доходы от сумм принудительного изъятия</t>
  </si>
  <si>
    <t>145</t>
  </si>
  <si>
    <t>Поступления текущего характера от других бюджетов бюджетной системы Российской Федерации</t>
  </si>
  <si>
    <t>151</t>
  </si>
  <si>
    <t>Поступления капитального характера от других бюджетов бюджетной системы Российской Федерации</t>
  </si>
  <si>
    <t>161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</si>
  <si>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</si>
  <si>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182</t>
  </si>
  <si>
    <t>Расходы</t>
  </si>
  <si>
    <t>150</t>
  </si>
  <si>
    <t>200</t>
  </si>
  <si>
    <t>Заработная плата</t>
  </si>
  <si>
    <t>211</t>
  </si>
  <si>
    <t>Начисления на выплаты по оплате труда</t>
  </si>
  <si>
    <t>213</t>
  </si>
  <si>
    <t>Услуги связи</t>
  </si>
  <si>
    <t>221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</si>
  <si>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</si>
  <si>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</si>
  <si>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</si>
  <si>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</si>
  <si>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</si>
  <si>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</si>
  <si>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</si>
  <si>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</si>
  <si>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внутреннего долга</t>
  </si>
  <si>
    <t>231</t>
  </si>
  <si>
    <t>Социальные пособия и компенсации персоналу в денежной форме</t>
  </si>
  <si>
    <t>266</t>
  </si>
  <si>
    <t>Амортизация</t>
  </si>
  <si>
    <t>271</t>
  </si>
  <si>
    <t>Расходование материальных запасов</t>
  </si>
  <si>
    <t>272</t>
  </si>
  <si>
    <t>Иные выплаты текущего характера физическим лицам</t>
  </si>
  <si>
    <t>296</t>
  </si>
  <si>
    <t>Чистый операционный результат
(стр. 301 - стр. 302); (стр. 310 + стр. 410)</t>
  </si>
  <si>
    <t>300</t>
  </si>
  <si>
    <t>Операционный результат до налогообложения (стр. 010 − стр. 150)</t>
  </si>
  <si>
    <t>301</t>
  </si>
  <si>
    <t>Налог на прибыль</t>
  </si>
  <si>
    <t>302</t>
  </si>
  <si>
    <t>Операции с нефинансовыми активами
(стр. 320 + стр. 330 + стр. 350 + стр. 360 + стр. 370 + стр. 380 + стр. 390 + 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</si>
  <si>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</si>
  <si>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</si>
  <si>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</si>
  <si>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</si>
  <si>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</si>
  <si>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</si>
  <si>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</si>
  <si>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</si>
  <si>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</si>
  <si>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</si>
  <si>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</si>
  <si>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</si>
  <si>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</si>
  <si>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</si>
  <si>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</si>
  <si>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</si>
  <si>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</si>
  <si>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</si>
  <si>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</si>
  <si>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</si>
  <si>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</si>
  <si>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</si>
  <si>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</si>
  <si>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</si>
  <si>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</si>
  <si>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</si>
  <si>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</si>
  <si>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</si>
  <si>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</si>
  <si>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</si>
  <si>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</si>
  <si>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</si>
  <si>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</si>
  <si>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</si>
  <si>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</si>
  <si>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</si>
  <si>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</si>
  <si>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изменение затрат на изготовление готовой продукции, 
выполнение работ, услуг</t>
  </si>
  <si>
    <t>390</t>
  </si>
  <si>
    <t>увеличение затрат</t>
  </si>
  <si>
    <t>391</t>
  </si>
  <si>
    <t>х</t>
  </si>
  <si>
    <t>уменьшение затрат</t>
  </si>
  <si>
    <t>392</t>
  </si>
  <si>
    <t>Расходы будущих периодов</t>
  </si>
  <si>
    <t>400</t>
  </si>
  <si>
    <t>Операции с финансовыми активами и обязательствами
(стр. 420 - стр. 510)</t>
  </si>
  <si>
    <t>410</t>
  </si>
  <si>
    <t>Операции с финансовыми активами
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</si>
  <si>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</si>
  <si>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</si>
  <si>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</si>
  <si>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</si>
  <si>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</si>
  <si>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</si>
  <si>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</si>
  <si>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</si>
  <si>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</si>
  <si>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</si>
  <si>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</si>
  <si>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</si>
  <si>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</si>
  <si>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</si>
  <si>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</si>
  <si>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</si>
  <si>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</si>
  <si>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</si>
  <si>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</si>
  <si>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</si>
  <si>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</si>
  <si>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</si>
  <si>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</si>
  <si>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заимствований</t>
  </si>
  <si>
    <t>460</t>
  </si>
  <si>
    <t>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</si>
  <si>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</si>
  <si>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</si>
  <si>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</si>
  <si>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</si>
  <si>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</si>
  <si>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</si>
  <si>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</si>
  <si>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</si>
  <si>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</si>
  <si>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</si>
  <si>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</si>
  <si>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</si>
  <si>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</si>
  <si>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 xml:space="preserve">Чистое увеличение прочей дебиторской задолженности </t>
  </si>
  <si>
    <t>480</t>
  </si>
  <si>
    <t>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</si>
  <si>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</si>
  <si>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</si>
  <si>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</si>
  <si>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</si>
  <si>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</si>
  <si>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 520 + стр. 530 + стр. 540 + стр. 550 + стр. 560)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</si>
  <si>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</si>
  <si>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</si>
  <si>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</si>
  <si>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</si>
  <si>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</si>
  <si>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</si>
  <si>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</si>
  <si>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</si>
  <si>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</si>
  <si>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</si>
  <si>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</si>
  <si>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</si>
  <si>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</si>
  <si>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</si>
  <si>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</si>
  <si>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</si>
  <si>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</si>
  <si>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</si>
  <si>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</si>
  <si>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</si>
  <si>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</si>
  <si>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Доходы будущих периодов</t>
  </si>
  <si>
    <t>Резервы предстоящих расходов</t>
  </si>
  <si>
    <t>Руководитель</t>
  </si>
  <si>
    <t>Л.И. Прикатова</t>
  </si>
  <si>
    <t>Главный бухгалтер</t>
  </si>
  <si>
    <t>И.Н. Черевичина</t>
  </si>
  <si>
    <t xml:space="preserve"> </t>
  </si>
  <si>
    <t>(подпись)</t>
  </si>
  <si>
    <t>(расшифровка подписи)</t>
  </si>
  <si>
    <t>19 января 2021 г.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</si>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</sst>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.00_ ;[Red]\-#,##0.00\ "/>
  </numFmts>
  <fonts count="42">
    <font>
      <sz val="8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33" borderId="15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18" xfId="0" applyNumberFormat="1" applyFont="1" applyFill="1" applyBorder="1" applyAlignment="1">
      <alignment horizontal="center"/>
    </xf>
    <xf numFmtId="0" fontId="0" fillId="33" borderId="19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/>
    </xf>
    <xf numFmtId="0" fontId="5" fillId="33" borderId="20" xfId="0" applyNumberFormat="1" applyFont="1" applyFill="1" applyBorder="1" applyAlignment="1">
      <alignment horizontal="centerContinuous" vertical="top"/>
    </xf>
    <xf numFmtId="0" fontId="5" fillId="33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0" fillId="33" borderId="2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 horizontal="right" indent="1"/>
    </xf>
    <xf numFmtId="0" fontId="0" fillId="33" borderId="22" xfId="0" applyNumberFormat="1" applyFont="1" applyFill="1" applyBorder="1" applyAlignment="1">
      <alignment horizontal="center"/>
    </xf>
    <xf numFmtId="0" fontId="0" fillId="34" borderId="0" xfId="0" applyNumberFormat="1" applyFill="1" applyAlignment="1">
      <alignment horizontal="left"/>
    </xf>
    <xf numFmtId="0" fontId="0" fillId="33" borderId="0" xfId="0" applyNumberFormat="1" applyFont="1" applyFill="1" applyAlignment="1">
      <alignment horizontal="right" vertical="center" indent="1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wrapText="1"/>
    </xf>
    <xf numFmtId="0" fontId="0" fillId="35" borderId="0" xfId="0" applyNumberFormat="1" applyFont="1" applyFill="1" applyAlignment="1">
      <alignment horizontal="right" vertical="center" wrapText="1" indent="1"/>
    </xf>
    <xf numFmtId="0" fontId="0" fillId="0" borderId="0" xfId="0" applyNumberFormat="1" applyFont="1" applyAlignment="1">
      <alignment wrapText="1"/>
    </xf>
    <xf numFmtId="0" fontId="0" fillId="33" borderId="24" xfId="0" applyNumberFormat="1" applyFont="1" applyFill="1" applyBorder="1" applyAlignment="1">
      <alignment horizontal="center" vertical="center"/>
    </xf>
    <xf numFmtId="0" fontId="0" fillId="36" borderId="25" xfId="0" applyNumberFormat="1" applyFont="1" applyFill="1" applyBorder="1" applyAlignment="1">
      <alignment wrapText="1"/>
    </xf>
    <xf numFmtId="0" fontId="0" fillId="35" borderId="25" xfId="0" applyNumberFormat="1" applyFont="1" applyFill="1" applyBorder="1" applyAlignment="1">
      <alignment wrapText="1"/>
    </xf>
    <xf numFmtId="0" fontId="0" fillId="34" borderId="0" xfId="0" applyNumberFormat="1" applyFont="1" applyFill="1" applyAlignment="1">
      <alignment horizontal="left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0" fillId="33" borderId="28" xfId="0" applyNumberFormat="1" applyFont="1" applyFill="1" applyBorder="1" applyAlignment="1">
      <alignment horizontal="center"/>
    </xf>
    <xf numFmtId="0" fontId="0" fillId="33" borderId="29" xfId="0" applyNumberFormat="1" applyFont="1" applyFill="1" applyBorder="1" applyAlignment="1">
      <alignment horizontal="center"/>
    </xf>
    <xf numFmtId="164" fontId="0" fillId="37" borderId="30" xfId="0" applyNumberFormat="1" applyFont="1" applyFill="1" applyBorder="1" applyAlignment="1">
      <alignment horizontal="right"/>
    </xf>
    <xf numFmtId="0" fontId="0" fillId="33" borderId="30" xfId="0" applyNumberFormat="1" applyFont="1" applyFill="1" applyBorder="1" applyAlignment="1">
      <alignment horizontal="right"/>
    </xf>
    <xf numFmtId="164" fontId="0" fillId="37" borderId="31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 indent="2"/>
    </xf>
    <xf numFmtId="0" fontId="0" fillId="33" borderId="32" xfId="0" applyNumberFormat="1" applyFont="1" applyFill="1" applyBorder="1" applyAlignment="1">
      <alignment/>
    </xf>
    <xf numFmtId="0" fontId="0" fillId="38" borderId="33" xfId="0" applyNumberFormat="1" applyFont="1" applyFill="1" applyBorder="1" applyAlignment="1">
      <alignment horizontal="left" wrapText="1" indent="2"/>
    </xf>
    <xf numFmtId="0" fontId="0" fillId="39" borderId="33" xfId="0" applyNumberFormat="1" applyFont="1" applyFill="1" applyBorder="1" applyAlignment="1">
      <alignment horizontal="center"/>
    </xf>
    <xf numFmtId="4" fontId="0" fillId="39" borderId="33" xfId="0" applyNumberFormat="1" applyFont="1" applyFill="1" applyBorder="1" applyAlignment="1">
      <alignment horizontal="right"/>
    </xf>
    <xf numFmtId="0" fontId="0" fillId="33" borderId="33" xfId="0" applyNumberFormat="1" applyFont="1" applyFill="1" applyBorder="1" applyAlignment="1">
      <alignment horizontal="right"/>
    </xf>
    <xf numFmtId="164" fontId="0" fillId="37" borderId="34" xfId="0" applyNumberFormat="1" applyFont="1" applyFill="1" applyBorder="1" applyAlignment="1">
      <alignment horizontal="right"/>
    </xf>
    <xf numFmtId="0" fontId="2" fillId="0" borderId="17" xfId="0" applyNumberFormat="1" applyFont="1" applyBorder="1" applyAlignment="1">
      <alignment horizontal="center" vertical="center" wrapText="1"/>
    </xf>
    <xf numFmtId="0" fontId="0" fillId="33" borderId="35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right"/>
    </xf>
    <xf numFmtId="164" fontId="0" fillId="37" borderId="36" xfId="0" applyNumberFormat="1" applyFont="1" applyFill="1" applyBorder="1" applyAlignment="1">
      <alignment horizontal="right"/>
    </xf>
    <xf numFmtId="0" fontId="0" fillId="37" borderId="27" xfId="0" applyNumberFormat="1" applyFont="1" applyFill="1" applyBorder="1" applyAlignment="1">
      <alignment horizontal="right"/>
    </xf>
    <xf numFmtId="0" fontId="3" fillId="0" borderId="25" xfId="0" applyNumberFormat="1" applyFont="1" applyBorder="1" applyAlignment="1">
      <alignment wrapText="1"/>
    </xf>
    <xf numFmtId="0" fontId="0" fillId="33" borderId="37" xfId="0" applyNumberFormat="1" applyFont="1" applyFill="1" applyBorder="1" applyAlignment="1">
      <alignment horizontal="center"/>
    </xf>
    <xf numFmtId="164" fontId="0" fillId="37" borderId="33" xfId="0" applyNumberFormat="1" applyFont="1" applyFill="1" applyBorder="1" applyAlignment="1">
      <alignment horizontal="right"/>
    </xf>
    <xf numFmtId="0" fontId="0" fillId="39" borderId="33" xfId="0" applyNumberFormat="1" applyFont="1" applyFill="1" applyBorder="1" applyAlignment="1">
      <alignment/>
    </xf>
    <xf numFmtId="0" fontId="0" fillId="37" borderId="34" xfId="0" applyNumberFormat="1" applyFont="1" applyFill="1" applyBorder="1" applyAlignment="1">
      <alignment horizontal="right"/>
    </xf>
    <xf numFmtId="0" fontId="0" fillId="37" borderId="33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 wrapText="1"/>
    </xf>
    <xf numFmtId="0" fontId="0" fillId="0" borderId="0" xfId="0" applyNumberFormat="1" applyFont="1" applyAlignment="1">
      <alignment wrapText="1" indent="4"/>
    </xf>
    <xf numFmtId="0" fontId="0" fillId="0" borderId="25" xfId="0" applyNumberFormat="1" applyFont="1" applyBorder="1" applyAlignment="1">
      <alignment wrapText="1" indent="4"/>
    </xf>
    <xf numFmtId="0" fontId="0" fillId="33" borderId="33" xfId="0" applyNumberFormat="1" applyFont="1" applyFill="1" applyBorder="1" applyAlignment="1">
      <alignment horizontal="center"/>
    </xf>
    <xf numFmtId="164" fontId="0" fillId="39" borderId="33" xfId="0" applyNumberFormat="1" applyFont="1" applyFill="1" applyBorder="1" applyAlignment="1">
      <alignment horizontal="right"/>
    </xf>
    <xf numFmtId="0" fontId="0" fillId="39" borderId="33" xfId="0" applyNumberFormat="1" applyFont="1" applyFill="1" applyBorder="1" applyAlignment="1">
      <alignment horizontal="right"/>
    </xf>
    <xf numFmtId="0" fontId="0" fillId="37" borderId="36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wrapText="1" indent="6"/>
    </xf>
    <xf numFmtId="0" fontId="0" fillId="0" borderId="19" xfId="0" applyNumberFormat="1" applyFont="1" applyBorder="1" applyAlignment="1">
      <alignment wrapText="1" indent="4"/>
    </xf>
    <xf numFmtId="0" fontId="0" fillId="33" borderId="38" xfId="0" applyNumberFormat="1" applyFont="1" applyFill="1" applyBorder="1" applyAlignment="1">
      <alignment horizontal="center"/>
    </xf>
    <xf numFmtId="0" fontId="0" fillId="33" borderId="39" xfId="0" applyNumberFormat="1" applyFont="1" applyFill="1" applyBorder="1" applyAlignment="1">
      <alignment horizontal="center"/>
    </xf>
    <xf numFmtId="164" fontId="0" fillId="39" borderId="39" xfId="0" applyNumberFormat="1" applyFont="1" applyFill="1" applyBorder="1" applyAlignment="1">
      <alignment horizontal="right"/>
    </xf>
    <xf numFmtId="0" fontId="0" fillId="39" borderId="39" xfId="0" applyNumberFormat="1" applyFont="1" applyFill="1" applyBorder="1" applyAlignment="1">
      <alignment horizontal="right"/>
    </xf>
    <xf numFmtId="164" fontId="0" fillId="37" borderId="4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4" fillId="33" borderId="0" xfId="0" applyNumberFormat="1" applyFont="1" applyFill="1" applyAlignment="1">
      <alignment/>
    </xf>
    <xf numFmtId="0" fontId="0" fillId="35" borderId="0" xfId="0" applyNumberFormat="1" applyFill="1" applyAlignment="1">
      <alignment wrapText="1"/>
    </xf>
    <xf numFmtId="0" fontId="0" fillId="0" borderId="0" xfId="0" applyNumberFormat="1" applyAlignment="1">
      <alignment wrapText="1"/>
    </xf>
    <xf numFmtId="0" fontId="5" fillId="33" borderId="20" xfId="0" applyNumberFormat="1" applyFont="1" applyFill="1" applyBorder="1" applyAlignment="1">
      <alignment horizontal="center" vertical="top"/>
    </xf>
    <xf numFmtId="0" fontId="0" fillId="36" borderId="25" xfId="0" applyNumberFormat="1" applyFont="1" applyFill="1" applyBorder="1" applyAlignment="1">
      <alignment wrapText="1"/>
    </xf>
    <xf numFmtId="0" fontId="6" fillId="33" borderId="0" xfId="0" applyNumberFormat="1" applyFont="1" applyFill="1" applyAlignment="1">
      <alignment horizontal="left"/>
    </xf>
    <xf numFmtId="0" fontId="0" fillId="36" borderId="0" xfId="0" applyNumberFormat="1" applyFont="1" applyFill="1" applyAlignment="1">
      <alignment wrapText="1"/>
    </xf>
    <xf numFmtId="0" fontId="7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119"/>
  <sheetViews>
    <sheetView tabSelected="1" zoomScalePageLayoutView="0" workbookViewId="0" topLeftCell="A58">
      <selection activeCell="W35" sqref="W35:Y35"/>
    </sheetView>
  </sheetViews>
  <sheetFormatPr defaultColWidth="10.66015625" defaultRowHeight="11.25" outlineLevelRow="1"/>
  <cols>
    <col min="1" max="1" width="1.5" style="0" customWidth="1"/>
    <col min="2" max="2" width="2.5" style="0" customWidth="1"/>
    <col min="3" max="3" width="1.5" style="0" customWidth="1"/>
    <col min="4" max="4" width="1.0078125" style="0" customWidth="1"/>
    <col min="5" max="5" width="1.5" style="0" customWidth="1"/>
    <col min="6" max="6" width="11" style="0" customWidth="1"/>
    <col min="7" max="7" width="1.0078125" style="0" customWidth="1"/>
    <col min="8" max="8" width="13.5" style="0" customWidth="1"/>
    <col min="9" max="9" width="1.3359375" style="0" customWidth="1"/>
    <col min="10" max="10" width="4.66015625" style="0" customWidth="1"/>
    <col min="11" max="11" width="1.3359375" style="0" customWidth="1"/>
    <col min="12" max="12" width="1.83203125" style="0" customWidth="1"/>
    <col min="13" max="13" width="10.5" style="0" customWidth="1"/>
    <col min="14" max="14" width="6.5" style="0" customWidth="1"/>
    <col min="15" max="15" width="0.65625" style="0" customWidth="1"/>
    <col min="16" max="16" width="7.5" style="0" customWidth="1"/>
    <col min="17" max="17" width="8.16015625" style="0" customWidth="1"/>
    <col min="18" max="18" width="4.5" style="0" customWidth="1"/>
    <col min="19" max="19" width="0.328125" style="0" customWidth="1"/>
    <col min="20" max="20" width="5" style="0" customWidth="1"/>
    <col min="21" max="21" width="1.5" style="0" customWidth="1"/>
    <col min="22" max="22" width="5.16015625" style="0" customWidth="1"/>
    <col min="23" max="23" width="0.1640625" style="0" hidden="1" customWidth="1"/>
    <col min="24" max="24" width="8.16015625" style="0" customWidth="1"/>
    <col min="25" max="25" width="7.5" style="0" customWidth="1"/>
    <col min="26" max="26" width="4.83203125" style="0" customWidth="1"/>
    <col min="27" max="27" width="1.66796875" style="0" customWidth="1"/>
    <col min="28" max="28" width="3" style="0" hidden="1" customWidth="1"/>
    <col min="29" max="29" width="2.33203125" style="0" customWidth="1"/>
    <col min="30" max="30" width="5.33203125" style="0" customWidth="1"/>
    <col min="31" max="31" width="1.83203125" style="0" customWidth="1"/>
    <col min="32" max="32" width="4.16015625" style="0" customWidth="1"/>
    <col min="33" max="33" width="6" style="0" customWidth="1"/>
  </cols>
  <sheetData>
    <row r="1" spans="1:33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32:33" ht="12.75" customHeight="1">
      <c r="AF2" s="20" t="s">
        <v>1</v>
      </c>
      <c r="AG2" s="20"/>
    </row>
    <row r="3" spans="1:33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 t="s">
        <v>2</v>
      </c>
      <c r="AA3" s="22"/>
      <c r="AB3" s="22"/>
      <c r="AC3" s="22"/>
      <c r="AD3" s="22"/>
      <c r="AE3" s="22"/>
      <c r="AF3" s="23" t="s">
        <v>3</v>
      </c>
      <c r="AG3" s="23"/>
    </row>
    <row r="4" spans="1:33" ht="11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4" t="s">
        <v>4</v>
      </c>
      <c r="Q4" s="24"/>
      <c r="R4" s="24"/>
      <c r="S4" s="24"/>
      <c r="T4" s="24"/>
      <c r="U4" s="24"/>
      <c r="V4" s="24"/>
      <c r="W4" s="1"/>
      <c r="X4" s="1"/>
      <c r="Y4" s="1"/>
      <c r="Z4" s="25" t="s">
        <v>5</v>
      </c>
      <c r="AA4" s="25"/>
      <c r="AB4" s="25"/>
      <c r="AC4" s="25"/>
      <c r="AD4" s="25"/>
      <c r="AE4" s="25"/>
      <c r="AF4" s="26" t="s">
        <v>6</v>
      </c>
      <c r="AG4" s="26"/>
    </row>
    <row r="5" spans="1:33" ht="11.25" customHeight="1">
      <c r="A5" s="27" t="s">
        <v>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1"/>
      <c r="T5" s="21"/>
      <c r="U5" s="21"/>
      <c r="V5" s="21"/>
      <c r="W5" s="21"/>
      <c r="X5" s="21"/>
      <c r="Y5" s="21"/>
      <c r="Z5" s="28"/>
      <c r="AA5" s="28"/>
      <c r="AB5" s="28"/>
      <c r="AC5" s="28"/>
      <c r="AD5" s="28"/>
      <c r="AE5" s="28"/>
      <c r="AF5" s="2"/>
      <c r="AG5" s="3"/>
    </row>
    <row r="6" spans="1:33" ht="11.25" customHeight="1">
      <c r="A6" s="29" t="s">
        <v>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25" t="s">
        <v>9</v>
      </c>
      <c r="AA6" s="25"/>
      <c r="AB6" s="25"/>
      <c r="AC6" s="25"/>
      <c r="AD6" s="25"/>
      <c r="AE6" s="25"/>
      <c r="AF6" s="30" t="s">
        <v>10</v>
      </c>
      <c r="AG6" s="30"/>
    </row>
    <row r="7" spans="1:33" ht="11.25" customHeight="1">
      <c r="A7" s="29" t="s">
        <v>11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Z7" s="25" t="s">
        <v>12</v>
      </c>
      <c r="AA7" s="25"/>
      <c r="AB7" s="25"/>
      <c r="AC7" s="25"/>
      <c r="AD7" s="25"/>
      <c r="AE7" s="25"/>
      <c r="AF7" s="26" t="s">
        <v>13</v>
      </c>
      <c r="AG7" s="26"/>
    </row>
    <row r="8" spans="1:33" ht="11.25" customHeight="1">
      <c r="A8" s="29" t="s">
        <v>14</v>
      </c>
      <c r="B8" s="29"/>
      <c r="C8" s="29"/>
      <c r="D8" s="29"/>
      <c r="E8" s="29"/>
      <c r="F8" s="29"/>
      <c r="G8" s="29"/>
      <c r="H8" s="29"/>
      <c r="I8" s="29"/>
      <c r="J8" s="31" t="s">
        <v>15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25" t="s">
        <v>16</v>
      </c>
      <c r="AA8" s="25"/>
      <c r="AB8" s="25"/>
      <c r="AC8" s="25"/>
      <c r="AD8" s="25"/>
      <c r="AE8" s="25"/>
      <c r="AF8" s="30" t="s">
        <v>17</v>
      </c>
      <c r="AG8" s="30"/>
    </row>
    <row r="9" spans="1:33" ht="11.25" customHeight="1">
      <c r="A9" s="29" t="s">
        <v>18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2" t="s">
        <v>19</v>
      </c>
      <c r="Q9" s="32"/>
      <c r="R9" s="32"/>
      <c r="S9" s="32"/>
      <c r="T9" s="32"/>
      <c r="U9" s="32"/>
      <c r="V9" s="32"/>
      <c r="W9" s="32"/>
      <c r="X9" s="32"/>
      <c r="Y9" s="32"/>
      <c r="Z9" s="25" t="s">
        <v>20</v>
      </c>
      <c r="AA9" s="25"/>
      <c r="AB9" s="25"/>
      <c r="AC9" s="25"/>
      <c r="AD9" s="25"/>
      <c r="AE9" s="25"/>
      <c r="AF9" s="26" t="s">
        <v>21</v>
      </c>
      <c r="AG9" s="26"/>
    </row>
    <row r="10" spans="1:33" ht="11.25" customHeight="1">
      <c r="A10" s="4" t="s">
        <v>22</v>
      </c>
      <c r="B10" s="4"/>
      <c r="Z10" s="25"/>
      <c r="AA10" s="25"/>
      <c r="AB10" s="25"/>
      <c r="AC10" s="25"/>
      <c r="AD10" s="25"/>
      <c r="AE10" s="25"/>
      <c r="AF10" s="5"/>
      <c r="AG10" s="6"/>
    </row>
    <row r="11" spans="1:33" ht="11.25" customHeight="1">
      <c r="A11" s="33" t="s">
        <v>23</v>
      </c>
      <c r="B11" s="33"/>
      <c r="C11" s="33"/>
      <c r="D11" s="33"/>
      <c r="E11" s="33"/>
      <c r="F11" s="33"/>
      <c r="G11" s="33"/>
      <c r="H11" s="33"/>
      <c r="I11" s="3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5" t="s">
        <v>24</v>
      </c>
      <c r="AA11" s="25"/>
      <c r="AB11" s="25"/>
      <c r="AC11" s="25"/>
      <c r="AD11" s="25"/>
      <c r="AE11" s="25"/>
      <c r="AF11" s="34" t="s">
        <v>25</v>
      </c>
      <c r="AG11" s="34"/>
    </row>
    <row r="12" spans="1:33" ht="5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1"/>
      <c r="AB12" s="1"/>
      <c r="AC12" s="1"/>
      <c r="AD12" s="1"/>
      <c r="AE12" s="1"/>
      <c r="AF12" s="1"/>
      <c r="AG12" s="1"/>
    </row>
    <row r="13" spans="1:33" ht="21.75" customHeight="1">
      <c r="A13" s="35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6" t="s">
        <v>27</v>
      </c>
      <c r="T13" s="36"/>
      <c r="U13" s="36" t="s">
        <v>28</v>
      </c>
      <c r="V13" s="36"/>
      <c r="W13" s="36" t="s">
        <v>29</v>
      </c>
      <c r="X13" s="36"/>
      <c r="Y13" s="36"/>
      <c r="Z13" s="36" t="s">
        <v>30</v>
      </c>
      <c r="AA13" s="36"/>
      <c r="AB13" s="36"/>
      <c r="AC13" s="36"/>
      <c r="AD13" s="37" t="s">
        <v>31</v>
      </c>
      <c r="AE13" s="37"/>
      <c r="AF13" s="37"/>
      <c r="AG13" s="37"/>
    </row>
    <row r="14" spans="1:33" ht="11.25" customHeight="1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 t="s">
        <v>33</v>
      </c>
      <c r="T14" s="35"/>
      <c r="U14" s="35" t="s">
        <v>34</v>
      </c>
      <c r="V14" s="35"/>
      <c r="W14" s="35" t="s">
        <v>35</v>
      </c>
      <c r="X14" s="35"/>
      <c r="Y14" s="35"/>
      <c r="Z14" s="35" t="s">
        <v>36</v>
      </c>
      <c r="AA14" s="35"/>
      <c r="AB14" s="35"/>
      <c r="AC14" s="35"/>
      <c r="AD14" s="37" t="s">
        <v>37</v>
      </c>
      <c r="AE14" s="37"/>
      <c r="AF14" s="37"/>
      <c r="AG14" s="37"/>
    </row>
    <row r="15" spans="1:33" ht="11.25" customHeight="1">
      <c r="A15" s="38" t="s">
        <v>38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 t="s">
        <v>39</v>
      </c>
      <c r="T15" s="39"/>
      <c r="U15" s="40" t="s">
        <v>40</v>
      </c>
      <c r="V15" s="40"/>
      <c r="W15" s="41">
        <v>700227029.95</v>
      </c>
      <c r="X15" s="41"/>
      <c r="Y15" s="41"/>
      <c r="Z15" s="42" t="s">
        <v>41</v>
      </c>
      <c r="AA15" s="42"/>
      <c r="AB15" s="42"/>
      <c r="AC15" s="42"/>
      <c r="AD15" s="43">
        <v>700227029.95</v>
      </c>
      <c r="AE15" s="43"/>
      <c r="AF15" s="43"/>
      <c r="AG15" s="43"/>
    </row>
    <row r="16" spans="1:33" ht="11.25" customHeight="1">
      <c r="A16" s="44" t="s">
        <v>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7"/>
      <c r="T16" s="8"/>
      <c r="U16" s="9"/>
      <c r="V16" s="8"/>
      <c r="W16" s="1"/>
      <c r="X16" s="1"/>
      <c r="Y16" s="10"/>
      <c r="Z16" s="1"/>
      <c r="AA16" s="1"/>
      <c r="AB16" s="1"/>
      <c r="AC16" s="10"/>
      <c r="AD16" s="45"/>
      <c r="AE16" s="45"/>
      <c r="AF16" s="45"/>
      <c r="AG16" s="45"/>
    </row>
    <row r="17" spans="1:33" ht="11.25" customHeight="1" outlineLevel="1">
      <c r="A17" s="46" t="s">
        <v>43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1"/>
      <c r="T17" s="12"/>
      <c r="U17" s="47" t="s">
        <v>44</v>
      </c>
      <c r="V17" s="47"/>
      <c r="W17" s="48">
        <v>263168.6</v>
      </c>
      <c r="X17" s="48"/>
      <c r="Y17" s="48"/>
      <c r="Z17" s="49" t="s">
        <v>41</v>
      </c>
      <c r="AA17" s="49"/>
      <c r="AB17" s="49"/>
      <c r="AC17" s="49"/>
      <c r="AD17" s="50">
        <v>263168.6</v>
      </c>
      <c r="AE17" s="50"/>
      <c r="AF17" s="50"/>
      <c r="AG17" s="50"/>
    </row>
    <row r="18" spans="1:33" ht="21.75" customHeight="1" outlineLevel="1">
      <c r="A18" s="46" t="s">
        <v>45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1"/>
      <c r="T18" s="12"/>
      <c r="U18" s="47" t="s">
        <v>46</v>
      </c>
      <c r="V18" s="47"/>
      <c r="W18" s="48">
        <v>537322435.21</v>
      </c>
      <c r="X18" s="48"/>
      <c r="Y18" s="48"/>
      <c r="Z18" s="49" t="s">
        <v>41</v>
      </c>
      <c r="AA18" s="49"/>
      <c r="AB18" s="49"/>
      <c r="AC18" s="49"/>
      <c r="AD18" s="50">
        <v>537322435.21</v>
      </c>
      <c r="AE18" s="50"/>
      <c r="AF18" s="50"/>
      <c r="AG18" s="50"/>
    </row>
    <row r="19" spans="1:33" ht="21.75" customHeight="1" outlineLevel="1">
      <c r="A19" s="46" t="s">
        <v>47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1"/>
      <c r="T19" s="12"/>
      <c r="U19" s="47" t="s">
        <v>48</v>
      </c>
      <c r="V19" s="47"/>
      <c r="W19" s="48">
        <v>162492026.14</v>
      </c>
      <c r="X19" s="48"/>
      <c r="Y19" s="48"/>
      <c r="Z19" s="49" t="s">
        <v>41</v>
      </c>
      <c r="AA19" s="49"/>
      <c r="AB19" s="49"/>
      <c r="AC19" s="49"/>
      <c r="AD19" s="50">
        <v>162492026.14</v>
      </c>
      <c r="AE19" s="50"/>
      <c r="AF19" s="50"/>
      <c r="AG19" s="50"/>
    </row>
    <row r="20" spans="1:33" ht="32.25" customHeight="1" outlineLevel="1">
      <c r="A20" s="46" t="s">
        <v>49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1"/>
      <c r="T20" s="12"/>
      <c r="U20" s="47" t="s">
        <v>50</v>
      </c>
      <c r="V20" s="47"/>
      <c r="W20" s="48">
        <v>149400</v>
      </c>
      <c r="X20" s="48"/>
      <c r="Y20" s="48"/>
      <c r="Z20" s="49" t="s">
        <v>41</v>
      </c>
      <c r="AA20" s="49"/>
      <c r="AB20" s="49"/>
      <c r="AC20" s="49"/>
      <c r="AD20" s="50">
        <v>149400</v>
      </c>
      <c r="AE20" s="50"/>
      <c r="AF20" s="50"/>
      <c r="AG20" s="50"/>
    </row>
    <row r="21" spans="1:33" ht="11.25" customHeight="1">
      <c r="A21" s="51" t="s">
        <v>51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 t="s">
        <v>52</v>
      </c>
      <c r="T21" s="52"/>
      <c r="U21" s="53" t="s">
        <v>53</v>
      </c>
      <c r="V21" s="53"/>
      <c r="W21" s="54">
        <v>9136969.98</v>
      </c>
      <c r="X21" s="54"/>
      <c r="Y21" s="54"/>
      <c r="Z21" s="55" t="s">
        <v>41</v>
      </c>
      <c r="AA21" s="55"/>
      <c r="AB21" s="55"/>
      <c r="AC21" s="55"/>
      <c r="AD21" s="56">
        <v>9136969.98</v>
      </c>
      <c r="AE21" s="56"/>
      <c r="AF21" s="56"/>
      <c r="AG21" s="56"/>
    </row>
    <row r="22" spans="1:33" ht="11.25" customHeight="1">
      <c r="A22" s="44" t="s">
        <v>42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7"/>
      <c r="T22" s="8"/>
      <c r="U22" s="9"/>
      <c r="V22" s="8"/>
      <c r="W22" s="1"/>
      <c r="X22" s="1"/>
      <c r="Y22" s="10"/>
      <c r="Z22" s="1"/>
      <c r="AA22" s="1"/>
      <c r="AB22" s="1"/>
      <c r="AC22" s="10"/>
      <c r="AD22" s="45"/>
      <c r="AE22" s="45"/>
      <c r="AF22" s="45"/>
      <c r="AG22" s="45"/>
    </row>
    <row r="23" spans="1:33" ht="11.25" customHeight="1" outlineLevel="1">
      <c r="A23" s="46" t="s">
        <v>54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1"/>
      <c r="T23" s="12"/>
      <c r="U23" s="47" t="s">
        <v>55</v>
      </c>
      <c r="V23" s="47"/>
      <c r="W23" s="48">
        <v>5778526.72</v>
      </c>
      <c r="X23" s="48"/>
      <c r="Y23" s="48"/>
      <c r="Z23" s="49" t="s">
        <v>41</v>
      </c>
      <c r="AA23" s="49"/>
      <c r="AB23" s="49"/>
      <c r="AC23" s="49"/>
      <c r="AD23" s="50">
        <v>5778526.72</v>
      </c>
      <c r="AE23" s="50"/>
      <c r="AF23" s="50"/>
      <c r="AG23" s="50"/>
    </row>
    <row r="24" spans="1:33" ht="11.25" customHeight="1" outlineLevel="1">
      <c r="A24" s="46" t="s">
        <v>56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1"/>
      <c r="T24" s="12"/>
      <c r="U24" s="47" t="s">
        <v>57</v>
      </c>
      <c r="V24" s="47"/>
      <c r="W24" s="48">
        <v>1743605.1</v>
      </c>
      <c r="X24" s="48"/>
      <c r="Y24" s="48"/>
      <c r="Z24" s="49" t="s">
        <v>41</v>
      </c>
      <c r="AA24" s="49"/>
      <c r="AB24" s="49"/>
      <c r="AC24" s="49"/>
      <c r="AD24" s="50">
        <v>1743605.1</v>
      </c>
      <c r="AE24" s="50"/>
      <c r="AF24" s="50"/>
      <c r="AG24" s="50"/>
    </row>
    <row r="25" spans="1:33" ht="11.25" customHeight="1" outlineLevel="1">
      <c r="A25" s="46" t="s">
        <v>58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1"/>
      <c r="T25" s="12"/>
      <c r="U25" s="47" t="s">
        <v>59</v>
      </c>
      <c r="V25" s="47"/>
      <c r="W25" s="48">
        <v>114751.02</v>
      </c>
      <c r="X25" s="48"/>
      <c r="Y25" s="48"/>
      <c r="Z25" s="49" t="s">
        <v>41</v>
      </c>
      <c r="AA25" s="49"/>
      <c r="AB25" s="49"/>
      <c r="AC25" s="49"/>
      <c r="AD25" s="50">
        <v>114751.02</v>
      </c>
      <c r="AE25" s="50"/>
      <c r="AF25" s="50"/>
      <c r="AG25" s="50"/>
    </row>
    <row r="26" spans="1:33" ht="21.75" customHeight="1" outlineLevel="1">
      <c r="A26" s="46" t="s">
        <v>60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1"/>
      <c r="T26" s="12"/>
      <c r="U26" s="47" t="s">
        <v>61</v>
      </c>
      <c r="V26" s="47"/>
      <c r="W26" s="48">
        <v>149400</v>
      </c>
      <c r="X26" s="48"/>
      <c r="Y26" s="48"/>
      <c r="Z26" s="49" t="s">
        <v>41</v>
      </c>
      <c r="AA26" s="49"/>
      <c r="AB26" s="49"/>
      <c r="AC26" s="49"/>
      <c r="AD26" s="50">
        <v>149400</v>
      </c>
      <c r="AE26" s="50"/>
      <c r="AF26" s="50"/>
      <c r="AG26" s="50"/>
    </row>
    <row r="27" spans="1:33" ht="11.25" customHeight="1" outlineLevel="1">
      <c r="A27" s="46" t="s">
        <v>62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1"/>
      <c r="T27" s="12"/>
      <c r="U27" s="47" t="s">
        <v>63</v>
      </c>
      <c r="V27" s="47"/>
      <c r="W27" s="48">
        <v>8242</v>
      </c>
      <c r="X27" s="48"/>
      <c r="Y27" s="48"/>
      <c r="Z27" s="49" t="s">
        <v>41</v>
      </c>
      <c r="AA27" s="49"/>
      <c r="AB27" s="49"/>
      <c r="AC27" s="49"/>
      <c r="AD27" s="50">
        <v>8242</v>
      </c>
      <c r="AE27" s="50"/>
      <c r="AF27" s="50"/>
      <c r="AG27" s="50"/>
    </row>
    <row r="28" spans="1:33" ht="11.25" customHeight="1" outlineLevel="1">
      <c r="A28" s="46" t="s">
        <v>64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1"/>
      <c r="T28" s="12"/>
      <c r="U28" s="47" t="s">
        <v>65</v>
      </c>
      <c r="V28" s="47"/>
      <c r="W28" s="48">
        <v>456983.25</v>
      </c>
      <c r="X28" s="48"/>
      <c r="Y28" s="48"/>
      <c r="Z28" s="49" t="s">
        <v>41</v>
      </c>
      <c r="AA28" s="49"/>
      <c r="AB28" s="49"/>
      <c r="AC28" s="49"/>
      <c r="AD28" s="50">
        <v>456983.25</v>
      </c>
      <c r="AE28" s="50"/>
      <c r="AF28" s="50"/>
      <c r="AG28" s="50"/>
    </row>
    <row r="29" spans="1:33" ht="11.25" customHeight="1" outlineLevel="1">
      <c r="A29" s="46" t="s">
        <v>66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1"/>
      <c r="T29" s="12"/>
      <c r="U29" s="47" t="s">
        <v>67</v>
      </c>
      <c r="V29" s="47"/>
      <c r="W29" s="48">
        <v>3501.69</v>
      </c>
      <c r="X29" s="48"/>
      <c r="Y29" s="48"/>
      <c r="Z29" s="49" t="s">
        <v>41</v>
      </c>
      <c r="AA29" s="49"/>
      <c r="AB29" s="49"/>
      <c r="AC29" s="49"/>
      <c r="AD29" s="50">
        <v>3501.69</v>
      </c>
      <c r="AE29" s="50"/>
      <c r="AF29" s="50"/>
      <c r="AG29" s="50"/>
    </row>
    <row r="30" spans="1:33" ht="11.25" customHeight="1" outlineLevel="1">
      <c r="A30" s="46" t="s">
        <v>68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11"/>
      <c r="T30" s="12"/>
      <c r="U30" s="47" t="s">
        <v>69</v>
      </c>
      <c r="V30" s="47"/>
      <c r="W30" s="48">
        <v>1084.7</v>
      </c>
      <c r="X30" s="48"/>
      <c r="Y30" s="48"/>
      <c r="Z30" s="49" t="s">
        <v>41</v>
      </c>
      <c r="AA30" s="49"/>
      <c r="AB30" s="49"/>
      <c r="AC30" s="49"/>
      <c r="AD30" s="50">
        <v>1084.7</v>
      </c>
      <c r="AE30" s="50"/>
      <c r="AF30" s="50"/>
      <c r="AG30" s="50"/>
    </row>
    <row r="31" spans="1:33" ht="11.25" customHeight="1" outlineLevel="1">
      <c r="A31" s="46" t="s">
        <v>70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1"/>
      <c r="T31" s="12"/>
      <c r="U31" s="47" t="s">
        <v>71</v>
      </c>
      <c r="V31" s="47"/>
      <c r="W31" s="48">
        <v>37132.92</v>
      </c>
      <c r="X31" s="48"/>
      <c r="Y31" s="48"/>
      <c r="Z31" s="49" t="s">
        <v>41</v>
      </c>
      <c r="AA31" s="49"/>
      <c r="AB31" s="49"/>
      <c r="AC31" s="49"/>
      <c r="AD31" s="50">
        <v>37132.92</v>
      </c>
      <c r="AE31" s="50"/>
      <c r="AF31" s="50"/>
      <c r="AG31" s="50"/>
    </row>
    <row r="32" spans="1:33" ht="11.25" customHeight="1" outlineLevel="1">
      <c r="A32" s="46" t="s">
        <v>72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1"/>
      <c r="T32" s="12"/>
      <c r="U32" s="47" t="s">
        <v>73</v>
      </c>
      <c r="V32" s="47"/>
      <c r="W32" s="48">
        <v>179775.13</v>
      </c>
      <c r="X32" s="48"/>
      <c r="Y32" s="48"/>
      <c r="Z32" s="49" t="s">
        <v>41</v>
      </c>
      <c r="AA32" s="49"/>
      <c r="AB32" s="49"/>
      <c r="AC32" s="49"/>
      <c r="AD32" s="50">
        <v>179775.13</v>
      </c>
      <c r="AE32" s="50"/>
      <c r="AF32" s="50"/>
      <c r="AG32" s="50"/>
    </row>
    <row r="33" spans="1:33" ht="11.25" customHeight="1" outlineLevel="1">
      <c r="A33" s="46" t="s">
        <v>74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11"/>
      <c r="T33" s="12"/>
      <c r="U33" s="47" t="s">
        <v>75</v>
      </c>
      <c r="V33" s="47"/>
      <c r="W33" s="48">
        <v>232023.83</v>
      </c>
      <c r="X33" s="48"/>
      <c r="Y33" s="48"/>
      <c r="Z33" s="49" t="s">
        <v>41</v>
      </c>
      <c r="AA33" s="49"/>
      <c r="AB33" s="49"/>
      <c r="AC33" s="49"/>
      <c r="AD33" s="50">
        <v>232023.83</v>
      </c>
      <c r="AE33" s="50"/>
      <c r="AF33" s="50"/>
      <c r="AG33" s="50"/>
    </row>
    <row r="34" spans="1:33" ht="11.25" customHeight="1" outlineLevel="1">
      <c r="A34" s="46" t="s">
        <v>76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11"/>
      <c r="T34" s="12"/>
      <c r="U34" s="47" t="s">
        <v>77</v>
      </c>
      <c r="V34" s="47"/>
      <c r="W34" s="48">
        <v>431943.62</v>
      </c>
      <c r="X34" s="48"/>
      <c r="Y34" s="48"/>
      <c r="Z34" s="49" t="s">
        <v>41</v>
      </c>
      <c r="AA34" s="49"/>
      <c r="AB34" s="49"/>
      <c r="AC34" s="49"/>
      <c r="AD34" s="50">
        <v>431943.62</v>
      </c>
      <c r="AE34" s="50"/>
      <c r="AF34" s="50"/>
      <c r="AG34" s="50"/>
    </row>
    <row r="35" spans="1:33" ht="21.75" customHeight="1">
      <c r="A35" s="51" t="s">
        <v>78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2" t="s">
        <v>79</v>
      </c>
      <c r="T35" s="52"/>
      <c r="U35" s="13"/>
      <c r="V35" s="14"/>
      <c r="W35" s="54">
        <f>SUM(W38+W66)</f>
        <v>691090059.97</v>
      </c>
      <c r="X35" s="54"/>
      <c r="Y35" s="54"/>
      <c r="Z35" s="57" t="s">
        <v>41</v>
      </c>
      <c r="AA35" s="57"/>
      <c r="AB35" s="57"/>
      <c r="AC35" s="57"/>
      <c r="AD35" s="56">
        <v>691090059.97</v>
      </c>
      <c r="AE35" s="56"/>
      <c r="AF35" s="56"/>
      <c r="AG35" s="56"/>
    </row>
    <row r="36" spans="1:33" ht="11.25" customHeight="1">
      <c r="A36" s="58" t="s">
        <v>80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 t="s">
        <v>81</v>
      </c>
      <c r="T36" s="59"/>
      <c r="U36" s="15"/>
      <c r="V36" s="12"/>
      <c r="W36" s="60">
        <v>691090059.97</v>
      </c>
      <c r="X36" s="60"/>
      <c r="Y36" s="60"/>
      <c r="Z36" s="49" t="s">
        <v>41</v>
      </c>
      <c r="AA36" s="49"/>
      <c r="AB36" s="49"/>
      <c r="AC36" s="49"/>
      <c r="AD36" s="50">
        <v>691090059.97</v>
      </c>
      <c r="AE36" s="50"/>
      <c r="AF36" s="50"/>
      <c r="AG36" s="50"/>
    </row>
    <row r="37" spans="1:33" ht="11.25" customHeight="1">
      <c r="A37" s="58" t="s">
        <v>82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 t="s">
        <v>83</v>
      </c>
      <c r="T37" s="59"/>
      <c r="U37" s="15"/>
      <c r="V37" s="12"/>
      <c r="W37" s="61" t="s">
        <v>41</v>
      </c>
      <c r="X37" s="61"/>
      <c r="Y37" s="61"/>
      <c r="Z37" s="49" t="s">
        <v>41</v>
      </c>
      <c r="AA37" s="49"/>
      <c r="AB37" s="49"/>
      <c r="AC37" s="49"/>
      <c r="AD37" s="62" t="s">
        <v>41</v>
      </c>
      <c r="AE37" s="62"/>
      <c r="AF37" s="62"/>
      <c r="AG37" s="62"/>
    </row>
    <row r="38" spans="1:33" ht="21.75" customHeight="1">
      <c r="A38" s="38" t="s">
        <v>84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52" t="s">
        <v>85</v>
      </c>
      <c r="T38" s="52"/>
      <c r="U38" s="13"/>
      <c r="V38" s="14"/>
      <c r="W38" s="60">
        <v>-239741.64</v>
      </c>
      <c r="X38" s="60"/>
      <c r="Y38" s="60"/>
      <c r="Z38" s="63" t="s">
        <v>41</v>
      </c>
      <c r="AA38" s="63"/>
      <c r="AB38" s="63"/>
      <c r="AC38" s="63"/>
      <c r="AD38" s="50">
        <v>-239741.64</v>
      </c>
      <c r="AE38" s="50"/>
      <c r="AF38" s="50"/>
      <c r="AG38" s="50"/>
    </row>
    <row r="39" spans="1:33" ht="11.25" customHeight="1">
      <c r="A39" s="64" t="s">
        <v>86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59" t="s">
        <v>87</v>
      </c>
      <c r="T39" s="59"/>
      <c r="U39" s="15"/>
      <c r="V39" s="12"/>
      <c r="W39" s="60">
        <v>-98315.05</v>
      </c>
      <c r="X39" s="60"/>
      <c r="Y39" s="60"/>
      <c r="Z39" s="63" t="s">
        <v>41</v>
      </c>
      <c r="AA39" s="63"/>
      <c r="AB39" s="63"/>
      <c r="AC39" s="63"/>
      <c r="AD39" s="50">
        <v>-98315.05</v>
      </c>
      <c r="AE39" s="50"/>
      <c r="AF39" s="50"/>
      <c r="AG39" s="50"/>
    </row>
    <row r="40" spans="1:33" ht="11.25" customHeight="1">
      <c r="A40" s="65" t="s">
        <v>42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7"/>
      <c r="T40" s="8"/>
      <c r="U40" s="9"/>
      <c r="V40" s="8"/>
      <c r="W40" s="1"/>
      <c r="X40" s="1"/>
      <c r="Y40" s="10"/>
      <c r="Z40" s="1"/>
      <c r="AA40" s="1"/>
      <c r="AB40" s="1"/>
      <c r="AC40" s="10"/>
      <c r="AD40" s="45"/>
      <c r="AE40" s="45"/>
      <c r="AF40" s="45"/>
      <c r="AG40" s="45"/>
    </row>
    <row r="41" spans="1:33" ht="11.25" customHeight="1">
      <c r="A41" s="66" t="s">
        <v>88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59" t="s">
        <v>89</v>
      </c>
      <c r="T41" s="59"/>
      <c r="U41" s="67" t="s">
        <v>85</v>
      </c>
      <c r="V41" s="67"/>
      <c r="W41" s="68">
        <v>81460.08</v>
      </c>
      <c r="X41" s="68"/>
      <c r="Y41" s="68"/>
      <c r="Z41" s="69" t="s">
        <v>41</v>
      </c>
      <c r="AA41" s="69"/>
      <c r="AB41" s="69"/>
      <c r="AC41" s="69"/>
      <c r="AD41" s="50">
        <v>81460.08</v>
      </c>
      <c r="AE41" s="50"/>
      <c r="AF41" s="50"/>
      <c r="AG41" s="50"/>
    </row>
    <row r="42" spans="1:33" ht="11.25" customHeight="1">
      <c r="A42" s="66" t="s">
        <v>90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59" t="s">
        <v>91</v>
      </c>
      <c r="T42" s="59"/>
      <c r="U42" s="67" t="s">
        <v>92</v>
      </c>
      <c r="V42" s="67"/>
      <c r="W42" s="68">
        <v>179775.13</v>
      </c>
      <c r="X42" s="68"/>
      <c r="Y42" s="68"/>
      <c r="Z42" s="69" t="s">
        <v>41</v>
      </c>
      <c r="AA42" s="69"/>
      <c r="AB42" s="69"/>
      <c r="AC42" s="69"/>
      <c r="AD42" s="50">
        <v>179775.13</v>
      </c>
      <c r="AE42" s="50"/>
      <c r="AF42" s="50"/>
      <c r="AG42" s="50"/>
    </row>
    <row r="43" spans="1:33" ht="11.25" customHeight="1">
      <c r="A43" s="64" t="s">
        <v>93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52" t="s">
        <v>94</v>
      </c>
      <c r="T43" s="52"/>
      <c r="U43" s="13"/>
      <c r="V43" s="14"/>
      <c r="W43" s="57" t="s">
        <v>41</v>
      </c>
      <c r="X43" s="57"/>
      <c r="Y43" s="57"/>
      <c r="Z43" s="57" t="s">
        <v>41</v>
      </c>
      <c r="AA43" s="57"/>
      <c r="AB43" s="57"/>
      <c r="AC43" s="57"/>
      <c r="AD43" s="70" t="s">
        <v>41</v>
      </c>
      <c r="AE43" s="70"/>
      <c r="AF43" s="70"/>
      <c r="AG43" s="70"/>
    </row>
    <row r="44" spans="1:33" ht="11.25" customHeight="1">
      <c r="A44" s="65" t="s">
        <v>42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7"/>
      <c r="T44" s="8"/>
      <c r="U44" s="9"/>
      <c r="V44" s="8"/>
      <c r="W44" s="1"/>
      <c r="X44" s="1"/>
      <c r="Y44" s="10"/>
      <c r="Z44" s="1"/>
      <c r="AA44" s="1"/>
      <c r="AB44" s="1"/>
      <c r="AC44" s="10"/>
      <c r="AD44" s="45"/>
      <c r="AE44" s="45"/>
      <c r="AF44" s="45"/>
      <c r="AG44" s="45"/>
    </row>
    <row r="45" spans="1:33" ht="11.25" customHeight="1">
      <c r="A45" s="66" t="s">
        <v>95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59" t="s">
        <v>96</v>
      </c>
      <c r="T45" s="59"/>
      <c r="U45" s="67" t="s">
        <v>87</v>
      </c>
      <c r="V45" s="67"/>
      <c r="W45" s="69" t="s">
        <v>41</v>
      </c>
      <c r="X45" s="69"/>
      <c r="Y45" s="69"/>
      <c r="Z45" s="69" t="s">
        <v>41</v>
      </c>
      <c r="AA45" s="69"/>
      <c r="AB45" s="69"/>
      <c r="AC45" s="69"/>
      <c r="AD45" s="62" t="s">
        <v>41</v>
      </c>
      <c r="AE45" s="62"/>
      <c r="AF45" s="62"/>
      <c r="AG45" s="62"/>
    </row>
    <row r="46" spans="1:33" ht="11.25" customHeight="1">
      <c r="A46" s="66" t="s">
        <v>97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59" t="s">
        <v>98</v>
      </c>
      <c r="T46" s="59"/>
      <c r="U46" s="67" t="s">
        <v>99</v>
      </c>
      <c r="V46" s="67"/>
      <c r="W46" s="69" t="s">
        <v>41</v>
      </c>
      <c r="X46" s="69"/>
      <c r="Y46" s="69"/>
      <c r="Z46" s="69" t="s">
        <v>41</v>
      </c>
      <c r="AA46" s="69"/>
      <c r="AB46" s="69"/>
      <c r="AC46" s="69"/>
      <c r="AD46" s="62" t="s">
        <v>41</v>
      </c>
      <c r="AE46" s="62"/>
      <c r="AF46" s="62"/>
      <c r="AG46" s="62"/>
    </row>
    <row r="47" spans="1:33" ht="11.25" customHeight="1">
      <c r="A47" s="64" t="s">
        <v>100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59" t="s">
        <v>101</v>
      </c>
      <c r="T47" s="59"/>
      <c r="U47" s="15"/>
      <c r="V47" s="12"/>
      <c r="W47" s="63" t="s">
        <v>41</v>
      </c>
      <c r="X47" s="63"/>
      <c r="Y47" s="63"/>
      <c r="Z47" s="63" t="s">
        <v>41</v>
      </c>
      <c r="AA47" s="63"/>
      <c r="AB47" s="63"/>
      <c r="AC47" s="63"/>
      <c r="AD47" s="62" t="s">
        <v>41</v>
      </c>
      <c r="AE47" s="62"/>
      <c r="AF47" s="62"/>
      <c r="AG47" s="62"/>
    </row>
    <row r="48" spans="1:33" ht="11.25" customHeight="1">
      <c r="A48" s="65" t="s">
        <v>42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7"/>
      <c r="T48" s="8"/>
      <c r="U48" s="9"/>
      <c r="V48" s="8"/>
      <c r="W48" s="1"/>
      <c r="X48" s="1"/>
      <c r="Y48" s="10"/>
      <c r="Z48" s="1"/>
      <c r="AA48" s="1"/>
      <c r="AB48" s="1"/>
      <c r="AC48" s="10"/>
      <c r="AD48" s="45"/>
      <c r="AE48" s="45"/>
      <c r="AF48" s="45"/>
      <c r="AG48" s="45"/>
    </row>
    <row r="49" spans="1:33" ht="11.25" customHeight="1">
      <c r="A49" s="66" t="s">
        <v>102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59" t="s">
        <v>103</v>
      </c>
      <c r="T49" s="59"/>
      <c r="U49" s="67" t="s">
        <v>94</v>
      </c>
      <c r="V49" s="67"/>
      <c r="W49" s="69" t="s">
        <v>41</v>
      </c>
      <c r="X49" s="69"/>
      <c r="Y49" s="69"/>
      <c r="Z49" s="69" t="s">
        <v>41</v>
      </c>
      <c r="AA49" s="69"/>
      <c r="AB49" s="69"/>
      <c r="AC49" s="69"/>
      <c r="AD49" s="62" t="s">
        <v>41</v>
      </c>
      <c r="AE49" s="62"/>
      <c r="AF49" s="62"/>
      <c r="AG49" s="62"/>
    </row>
    <row r="50" spans="1:33" ht="11.25" customHeight="1">
      <c r="A50" s="66" t="s">
        <v>104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59" t="s">
        <v>105</v>
      </c>
      <c r="T50" s="59"/>
      <c r="U50" s="67" t="s">
        <v>106</v>
      </c>
      <c r="V50" s="67"/>
      <c r="W50" s="69" t="s">
        <v>41</v>
      </c>
      <c r="X50" s="69"/>
      <c r="Y50" s="69"/>
      <c r="Z50" s="69" t="s">
        <v>41</v>
      </c>
      <c r="AA50" s="69"/>
      <c r="AB50" s="69"/>
      <c r="AC50" s="69"/>
      <c r="AD50" s="62" t="s">
        <v>41</v>
      </c>
      <c r="AE50" s="62"/>
      <c r="AF50" s="62"/>
      <c r="AG50" s="62"/>
    </row>
    <row r="51" spans="1:33" ht="11.25" customHeight="1">
      <c r="A51" s="64" t="s">
        <v>107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59" t="s">
        <v>108</v>
      </c>
      <c r="T51" s="59"/>
      <c r="U51" s="15"/>
      <c r="V51" s="12"/>
      <c r="W51" s="60">
        <v>6706.72</v>
      </c>
      <c r="X51" s="60"/>
      <c r="Y51" s="60"/>
      <c r="Z51" s="63" t="s">
        <v>41</v>
      </c>
      <c r="AA51" s="63"/>
      <c r="AB51" s="63"/>
      <c r="AC51" s="63"/>
      <c r="AD51" s="50">
        <v>6706.72</v>
      </c>
      <c r="AE51" s="50"/>
      <c r="AF51" s="50"/>
      <c r="AG51" s="50"/>
    </row>
    <row r="52" spans="1:33" ht="11.25" customHeight="1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7"/>
      <c r="T52" s="8"/>
      <c r="U52" s="9"/>
      <c r="V52" s="8"/>
      <c r="W52" s="1"/>
      <c r="X52" s="1"/>
      <c r="Y52" s="10"/>
      <c r="Z52" s="1"/>
      <c r="AA52" s="1"/>
      <c r="AB52" s="1"/>
      <c r="AC52" s="10"/>
      <c r="AD52" s="45"/>
      <c r="AE52" s="45"/>
      <c r="AF52" s="45"/>
      <c r="AG52" s="45"/>
    </row>
    <row r="53" spans="1:33" ht="11.25" customHeight="1">
      <c r="A53" s="66" t="s">
        <v>109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59" t="s">
        <v>110</v>
      </c>
      <c r="T53" s="59"/>
      <c r="U53" s="67" t="s">
        <v>111</v>
      </c>
      <c r="V53" s="67"/>
      <c r="W53" s="68">
        <v>238730.55</v>
      </c>
      <c r="X53" s="68"/>
      <c r="Y53" s="68"/>
      <c r="Z53" s="69" t="s">
        <v>41</v>
      </c>
      <c r="AA53" s="69"/>
      <c r="AB53" s="69"/>
      <c r="AC53" s="69"/>
      <c r="AD53" s="50">
        <v>238730.55</v>
      </c>
      <c r="AE53" s="50"/>
      <c r="AF53" s="50"/>
      <c r="AG53" s="50"/>
    </row>
    <row r="54" spans="1:33" ht="11.25" customHeight="1">
      <c r="A54" s="71" t="s">
        <v>42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"/>
      <c r="T54" s="8"/>
      <c r="U54" s="9"/>
      <c r="V54" s="8"/>
      <c r="W54" s="1"/>
      <c r="X54" s="1"/>
      <c r="Y54" s="10"/>
      <c r="Z54" s="1"/>
      <c r="AA54" s="1"/>
      <c r="AB54" s="1"/>
      <c r="AC54" s="10"/>
      <c r="AD54" s="45"/>
      <c r="AE54" s="45"/>
      <c r="AF54" s="45"/>
      <c r="AG54" s="45"/>
    </row>
    <row r="55" spans="1:33" ht="11.25" customHeight="1">
      <c r="A55" s="66" t="s">
        <v>112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59" t="s">
        <v>113</v>
      </c>
      <c r="T55" s="59"/>
      <c r="U55" s="67" t="s">
        <v>114</v>
      </c>
      <c r="V55" s="67"/>
      <c r="W55" s="68">
        <v>232023.83</v>
      </c>
      <c r="X55" s="68"/>
      <c r="Y55" s="68"/>
      <c r="Z55" s="69" t="s">
        <v>41</v>
      </c>
      <c r="AA55" s="69"/>
      <c r="AB55" s="69"/>
      <c r="AC55" s="69"/>
      <c r="AD55" s="50">
        <v>232023.83</v>
      </c>
      <c r="AE55" s="50"/>
      <c r="AF55" s="50"/>
      <c r="AG55" s="50"/>
    </row>
    <row r="56" spans="1:33" ht="11.25" customHeight="1">
      <c r="A56" s="71" t="s">
        <v>42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"/>
      <c r="T56" s="8"/>
      <c r="U56" s="9"/>
      <c r="V56" s="8"/>
      <c r="W56" s="1"/>
      <c r="X56" s="1"/>
      <c r="Y56" s="10"/>
      <c r="Z56" s="1"/>
      <c r="AA56" s="1"/>
      <c r="AB56" s="1"/>
      <c r="AC56" s="10"/>
      <c r="AD56" s="45"/>
      <c r="AE56" s="45"/>
      <c r="AF56" s="45"/>
      <c r="AG56" s="45"/>
    </row>
    <row r="57" spans="1:33" ht="11.25" customHeight="1">
      <c r="A57" s="64" t="s">
        <v>115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52" t="s">
        <v>116</v>
      </c>
      <c r="T57" s="52"/>
      <c r="U57" s="13"/>
      <c r="V57" s="14"/>
      <c r="W57" s="54">
        <v>-149400</v>
      </c>
      <c r="X57" s="54"/>
      <c r="Y57" s="54"/>
      <c r="Z57" s="57" t="s">
        <v>41</v>
      </c>
      <c r="AA57" s="57"/>
      <c r="AB57" s="57"/>
      <c r="AC57" s="57"/>
      <c r="AD57" s="56">
        <v>-149400</v>
      </c>
      <c r="AE57" s="56"/>
      <c r="AF57" s="56"/>
      <c r="AG57" s="56"/>
    </row>
    <row r="58" spans="1:33" ht="11.25" customHeight="1">
      <c r="A58" s="65" t="s">
        <v>42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7"/>
      <c r="T58" s="8"/>
      <c r="U58" s="9"/>
      <c r="V58" s="8"/>
      <c r="W58" s="1"/>
      <c r="X58" s="1"/>
      <c r="Y58" s="10"/>
      <c r="Z58" s="1"/>
      <c r="AA58" s="1"/>
      <c r="AB58" s="1"/>
      <c r="AC58" s="10"/>
      <c r="AD58" s="45"/>
      <c r="AE58" s="45"/>
      <c r="AF58" s="45"/>
      <c r="AG58" s="45"/>
    </row>
    <row r="59" spans="1:33" ht="11.25" customHeight="1">
      <c r="A59" s="72" t="s">
        <v>117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59" t="s">
        <v>118</v>
      </c>
      <c r="T59" s="59"/>
      <c r="U59" s="67" t="s">
        <v>101</v>
      </c>
      <c r="V59" s="67"/>
      <c r="W59" s="69" t="s">
        <v>41</v>
      </c>
      <c r="X59" s="69"/>
      <c r="Y59" s="69"/>
      <c r="Z59" s="69" t="s">
        <v>41</v>
      </c>
      <c r="AA59" s="69"/>
      <c r="AB59" s="69"/>
      <c r="AC59" s="69"/>
      <c r="AD59" s="62" t="s">
        <v>41</v>
      </c>
      <c r="AE59" s="62"/>
      <c r="AF59" s="62"/>
      <c r="AG59" s="62"/>
    </row>
    <row r="60" spans="1:33" ht="11.25" customHeight="1">
      <c r="A60" s="72" t="s">
        <v>119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59" t="s">
        <v>120</v>
      </c>
      <c r="T60" s="59"/>
      <c r="U60" s="67" t="s">
        <v>121</v>
      </c>
      <c r="V60" s="67"/>
      <c r="W60" s="68">
        <v>149400</v>
      </c>
      <c r="X60" s="68"/>
      <c r="Y60" s="68"/>
      <c r="Z60" s="69" t="s">
        <v>41</v>
      </c>
      <c r="AA60" s="69"/>
      <c r="AB60" s="69"/>
      <c r="AC60" s="69"/>
      <c r="AD60" s="50">
        <v>149400</v>
      </c>
      <c r="AE60" s="50"/>
      <c r="AF60" s="50"/>
      <c r="AG60" s="50"/>
    </row>
    <row r="61" spans="1:33" ht="21.75" customHeight="1">
      <c r="A61" s="64" t="s">
        <v>122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59" t="s">
        <v>123</v>
      </c>
      <c r="T61" s="59"/>
      <c r="U61" s="15"/>
      <c r="V61" s="12"/>
      <c r="W61" s="63" t="s">
        <v>41</v>
      </c>
      <c r="X61" s="63"/>
      <c r="Y61" s="63"/>
      <c r="Z61" s="63" t="s">
        <v>41</v>
      </c>
      <c r="AA61" s="63"/>
      <c r="AB61" s="63"/>
      <c r="AC61" s="63"/>
      <c r="AD61" s="62" t="s">
        <v>41</v>
      </c>
      <c r="AE61" s="62"/>
      <c r="AF61" s="62"/>
      <c r="AG61" s="62"/>
    </row>
    <row r="62" spans="1:33" ht="11.25" customHeight="1">
      <c r="A62" s="65" t="s">
        <v>42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7"/>
      <c r="T62" s="8"/>
      <c r="U62" s="9"/>
      <c r="V62" s="8"/>
      <c r="W62" s="1"/>
      <c r="X62" s="1"/>
      <c r="Y62" s="10"/>
      <c r="Z62" s="1"/>
      <c r="AA62" s="1"/>
      <c r="AB62" s="1"/>
      <c r="AC62" s="10"/>
      <c r="AD62" s="45"/>
      <c r="AE62" s="45"/>
      <c r="AF62" s="45"/>
      <c r="AG62" s="45"/>
    </row>
    <row r="63" spans="1:33" ht="11.25" customHeight="1">
      <c r="A63" s="66" t="s">
        <v>124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59" t="s">
        <v>125</v>
      </c>
      <c r="T63" s="59"/>
      <c r="U63" s="67" t="s">
        <v>126</v>
      </c>
      <c r="V63" s="67"/>
      <c r="W63" s="69" t="s">
        <v>41</v>
      </c>
      <c r="X63" s="69"/>
      <c r="Y63" s="69"/>
      <c r="Z63" s="69" t="s">
        <v>41</v>
      </c>
      <c r="AA63" s="69"/>
      <c r="AB63" s="69"/>
      <c r="AC63" s="69"/>
      <c r="AD63" s="62" t="s">
        <v>41</v>
      </c>
      <c r="AE63" s="62"/>
      <c r="AF63" s="62"/>
      <c r="AG63" s="62"/>
    </row>
    <row r="64" spans="1:33" ht="11.25" customHeight="1">
      <c r="A64" s="66" t="s">
        <v>127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59" t="s">
        <v>128</v>
      </c>
      <c r="T64" s="59"/>
      <c r="U64" s="67" t="s">
        <v>126</v>
      </c>
      <c r="V64" s="67"/>
      <c r="W64" s="69" t="s">
        <v>41</v>
      </c>
      <c r="X64" s="69"/>
      <c r="Y64" s="69"/>
      <c r="Z64" s="69" t="s">
        <v>41</v>
      </c>
      <c r="AA64" s="69"/>
      <c r="AB64" s="69"/>
      <c r="AC64" s="69"/>
      <c r="AD64" s="62" t="s">
        <v>41</v>
      </c>
      <c r="AE64" s="62"/>
      <c r="AF64" s="62"/>
      <c r="AG64" s="62"/>
    </row>
    <row r="65" spans="1:33" ht="11.25" customHeight="1">
      <c r="A65" s="64" t="s">
        <v>129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52" t="s">
        <v>130</v>
      </c>
      <c r="T65" s="52"/>
      <c r="U65" s="67" t="s">
        <v>126</v>
      </c>
      <c r="V65" s="67"/>
      <c r="W65" s="68">
        <v>1266.69</v>
      </c>
      <c r="X65" s="68"/>
      <c r="Y65" s="68"/>
      <c r="Z65" s="69" t="s">
        <v>41</v>
      </c>
      <c r="AA65" s="69"/>
      <c r="AB65" s="69"/>
      <c r="AC65" s="69"/>
      <c r="AD65" s="50">
        <v>1266.69</v>
      </c>
      <c r="AE65" s="50"/>
      <c r="AF65" s="50"/>
      <c r="AG65" s="50"/>
    </row>
    <row r="66" spans="1:33" ht="21.75" customHeight="1">
      <c r="A66" s="38" t="s">
        <v>131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52" t="s">
        <v>132</v>
      </c>
      <c r="T66" s="52"/>
      <c r="U66" s="13"/>
      <c r="V66" s="14"/>
      <c r="W66" s="60">
        <f>SUM(W67-W92)</f>
        <v>691329801.61</v>
      </c>
      <c r="X66" s="60"/>
      <c r="Y66" s="60"/>
      <c r="Z66" s="63" t="s">
        <v>41</v>
      </c>
      <c r="AA66" s="63"/>
      <c r="AB66" s="63"/>
      <c r="AC66" s="63"/>
      <c r="AD66" s="50">
        <v>691329801.61</v>
      </c>
      <c r="AE66" s="50"/>
      <c r="AF66" s="50"/>
      <c r="AG66" s="50"/>
    </row>
    <row r="67" spans="1:33" ht="21.75" customHeight="1">
      <c r="A67" s="38" t="s">
        <v>133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52" t="s">
        <v>134</v>
      </c>
      <c r="T67" s="52"/>
      <c r="U67" s="13"/>
      <c r="V67" s="14"/>
      <c r="W67" s="60">
        <f>SUM(AD68+W88)</f>
        <v>894057117.87</v>
      </c>
      <c r="X67" s="60"/>
      <c r="Y67" s="60"/>
      <c r="Z67" s="63" t="s">
        <v>41</v>
      </c>
      <c r="AA67" s="63"/>
      <c r="AB67" s="63"/>
      <c r="AC67" s="63"/>
      <c r="AD67" s="50">
        <v>894057117.87</v>
      </c>
      <c r="AE67" s="50"/>
      <c r="AF67" s="50"/>
      <c r="AG67" s="50"/>
    </row>
    <row r="68" spans="1:33" ht="11.25" customHeight="1">
      <c r="A68" s="64" t="s">
        <v>135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59" t="s">
        <v>136</v>
      </c>
      <c r="T68" s="59"/>
      <c r="U68" s="15"/>
      <c r="V68" s="12"/>
      <c r="W68" s="60">
        <v>837209387.79</v>
      </c>
      <c r="X68" s="60"/>
      <c r="Y68" s="60"/>
      <c r="Z68" s="63" t="s">
        <v>41</v>
      </c>
      <c r="AA68" s="63"/>
      <c r="AB68" s="63"/>
      <c r="AC68" s="63"/>
      <c r="AD68" s="50">
        <v>837209387.79</v>
      </c>
      <c r="AE68" s="50"/>
      <c r="AF68" s="50"/>
      <c r="AG68" s="50"/>
    </row>
    <row r="69" spans="1:33" ht="11.25" customHeight="1">
      <c r="A69" s="65" t="s">
        <v>42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7"/>
      <c r="T69" s="8"/>
      <c r="U69" s="9"/>
      <c r="V69" s="8"/>
      <c r="W69" s="1"/>
      <c r="X69" s="1"/>
      <c r="Y69" s="10"/>
      <c r="Z69" s="1"/>
      <c r="AA69" s="1"/>
      <c r="AB69" s="1"/>
      <c r="AC69" s="10"/>
      <c r="AD69" s="45"/>
      <c r="AE69" s="45"/>
      <c r="AF69" s="45"/>
      <c r="AG69" s="45"/>
    </row>
    <row r="70" spans="1:33" ht="11.25" customHeight="1">
      <c r="A70" s="66" t="s">
        <v>137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59" t="s">
        <v>138</v>
      </c>
      <c r="T70" s="59"/>
      <c r="U70" s="67" t="s">
        <v>139</v>
      </c>
      <c r="V70" s="67"/>
      <c r="W70" s="68">
        <v>865023447.34</v>
      </c>
      <c r="X70" s="68"/>
      <c r="Y70" s="68"/>
      <c r="Z70" s="69" t="s">
        <v>41</v>
      </c>
      <c r="AA70" s="69"/>
      <c r="AB70" s="69"/>
      <c r="AC70" s="69"/>
      <c r="AD70" s="50">
        <v>865023447.34</v>
      </c>
      <c r="AE70" s="50"/>
      <c r="AF70" s="50"/>
      <c r="AG70" s="50"/>
    </row>
    <row r="71" spans="1:33" ht="11.25" customHeight="1">
      <c r="A71" s="66" t="s">
        <v>140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59" t="s">
        <v>141</v>
      </c>
      <c r="T71" s="59"/>
      <c r="U71" s="67" t="s">
        <v>142</v>
      </c>
      <c r="V71" s="67"/>
      <c r="W71" s="68">
        <v>27814059.55</v>
      </c>
      <c r="X71" s="68"/>
      <c r="Y71" s="68"/>
      <c r="Z71" s="69" t="s">
        <v>41</v>
      </c>
      <c r="AA71" s="69"/>
      <c r="AB71" s="69"/>
      <c r="AC71" s="69"/>
      <c r="AD71" s="50">
        <v>27814059.55</v>
      </c>
      <c r="AE71" s="50"/>
      <c r="AF71" s="50"/>
      <c r="AG71" s="50"/>
    </row>
    <row r="72" spans="1:33" ht="11.25" customHeight="1">
      <c r="A72" s="64" t="s">
        <v>143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52" t="s">
        <v>114</v>
      </c>
      <c r="T72" s="52"/>
      <c r="U72" s="13"/>
      <c r="V72" s="14"/>
      <c r="W72" s="57" t="s">
        <v>41</v>
      </c>
      <c r="X72" s="57"/>
      <c r="Y72" s="57"/>
      <c r="Z72" s="57" t="s">
        <v>41</v>
      </c>
      <c r="AA72" s="57"/>
      <c r="AB72" s="57"/>
      <c r="AC72" s="57"/>
      <c r="AD72" s="70" t="s">
        <v>41</v>
      </c>
      <c r="AE72" s="70"/>
      <c r="AF72" s="70"/>
      <c r="AG72" s="70"/>
    </row>
    <row r="73" spans="1:33" ht="11.25" customHeight="1">
      <c r="A73" s="65" t="s">
        <v>42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7"/>
      <c r="T73" s="8"/>
      <c r="U73" s="9"/>
      <c r="V73" s="8"/>
      <c r="W73" s="1"/>
      <c r="X73" s="1"/>
      <c r="Y73" s="10"/>
      <c r="Z73" s="1"/>
      <c r="AA73" s="1"/>
      <c r="AB73" s="1"/>
      <c r="AC73" s="10"/>
      <c r="AD73" s="45"/>
      <c r="AE73" s="45"/>
      <c r="AF73" s="45"/>
      <c r="AG73" s="45"/>
    </row>
    <row r="74" spans="1:33" ht="11.25" customHeight="1">
      <c r="A74" s="66" t="s">
        <v>144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59" t="s">
        <v>145</v>
      </c>
      <c r="T74" s="59"/>
      <c r="U74" s="67" t="s">
        <v>146</v>
      </c>
      <c r="V74" s="67"/>
      <c r="W74" s="69" t="s">
        <v>41</v>
      </c>
      <c r="X74" s="69"/>
      <c r="Y74" s="69"/>
      <c r="Z74" s="69" t="s">
        <v>41</v>
      </c>
      <c r="AA74" s="69"/>
      <c r="AB74" s="69"/>
      <c r="AC74" s="69"/>
      <c r="AD74" s="62" t="s">
        <v>41</v>
      </c>
      <c r="AE74" s="62"/>
      <c r="AF74" s="62"/>
      <c r="AG74" s="62"/>
    </row>
    <row r="75" spans="1:33" ht="21.75" customHeight="1">
      <c r="A75" s="66" t="s">
        <v>147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59" t="s">
        <v>148</v>
      </c>
      <c r="T75" s="59"/>
      <c r="U75" s="67" t="s">
        <v>149</v>
      </c>
      <c r="V75" s="67"/>
      <c r="W75" s="69" t="s">
        <v>41</v>
      </c>
      <c r="X75" s="69"/>
      <c r="Y75" s="69"/>
      <c r="Z75" s="69" t="s">
        <v>41</v>
      </c>
      <c r="AA75" s="69"/>
      <c r="AB75" s="69"/>
      <c r="AC75" s="69"/>
      <c r="AD75" s="62" t="s">
        <v>41</v>
      </c>
      <c r="AE75" s="62"/>
      <c r="AF75" s="62"/>
      <c r="AG75" s="62"/>
    </row>
    <row r="76" spans="1:33" ht="11.25" customHeight="1">
      <c r="A76" s="64" t="s">
        <v>150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59" t="s">
        <v>121</v>
      </c>
      <c r="T76" s="59"/>
      <c r="U76" s="15"/>
      <c r="V76" s="12"/>
      <c r="W76" s="63" t="s">
        <v>41</v>
      </c>
      <c r="X76" s="63"/>
      <c r="Y76" s="63"/>
      <c r="Z76" s="63" t="s">
        <v>41</v>
      </c>
      <c r="AA76" s="63"/>
      <c r="AB76" s="63"/>
      <c r="AC76" s="63"/>
      <c r="AD76" s="62" t="s">
        <v>41</v>
      </c>
      <c r="AE76" s="62"/>
      <c r="AF76" s="62"/>
      <c r="AG76" s="62"/>
    </row>
    <row r="77" spans="1:33" ht="11.25" customHeight="1">
      <c r="A77" s="65" t="s">
        <v>42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7"/>
      <c r="T77" s="8"/>
      <c r="U77" s="9"/>
      <c r="V77" s="8"/>
      <c r="W77" s="1"/>
      <c r="X77" s="1"/>
      <c r="Y77" s="10"/>
      <c r="Z77" s="1"/>
      <c r="AA77" s="1"/>
      <c r="AB77" s="1"/>
      <c r="AC77" s="10"/>
      <c r="AD77" s="45"/>
      <c r="AE77" s="45"/>
      <c r="AF77" s="45"/>
      <c r="AG77" s="45"/>
    </row>
    <row r="78" spans="1:33" ht="11.25" customHeight="1">
      <c r="A78" s="66" t="s">
        <v>151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59" t="s">
        <v>152</v>
      </c>
      <c r="T78" s="59"/>
      <c r="U78" s="67" t="s">
        <v>153</v>
      </c>
      <c r="V78" s="67"/>
      <c r="W78" s="69" t="s">
        <v>41</v>
      </c>
      <c r="X78" s="69"/>
      <c r="Y78" s="69"/>
      <c r="Z78" s="69" t="s">
        <v>41</v>
      </c>
      <c r="AA78" s="69"/>
      <c r="AB78" s="69"/>
      <c r="AC78" s="69"/>
      <c r="AD78" s="62" t="s">
        <v>41</v>
      </c>
      <c r="AE78" s="62"/>
      <c r="AF78" s="62"/>
      <c r="AG78" s="62"/>
    </row>
    <row r="79" spans="1:33" ht="11.25" customHeight="1">
      <c r="A79" s="66" t="s">
        <v>154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59" t="s">
        <v>155</v>
      </c>
      <c r="T79" s="59"/>
      <c r="U79" s="67" t="s">
        <v>156</v>
      </c>
      <c r="V79" s="67"/>
      <c r="W79" s="69" t="s">
        <v>41</v>
      </c>
      <c r="X79" s="69"/>
      <c r="Y79" s="69"/>
      <c r="Z79" s="69" t="s">
        <v>41</v>
      </c>
      <c r="AA79" s="69"/>
      <c r="AB79" s="69"/>
      <c r="AC79" s="69"/>
      <c r="AD79" s="62" t="s">
        <v>41</v>
      </c>
      <c r="AE79" s="62"/>
      <c r="AF79" s="62"/>
      <c r="AG79" s="62"/>
    </row>
    <row r="80" spans="1:33" ht="11.25" customHeight="1">
      <c r="A80" s="64" t="s">
        <v>157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59" t="s">
        <v>158</v>
      </c>
      <c r="T80" s="59"/>
      <c r="U80" s="15"/>
      <c r="V80" s="12"/>
      <c r="W80" s="63" t="s">
        <v>41</v>
      </c>
      <c r="X80" s="63"/>
      <c r="Y80" s="63"/>
      <c r="Z80" s="63" t="s">
        <v>41</v>
      </c>
      <c r="AA80" s="63"/>
      <c r="AB80" s="63"/>
      <c r="AC80" s="63"/>
      <c r="AD80" s="62" t="s">
        <v>41</v>
      </c>
      <c r="AE80" s="62"/>
      <c r="AF80" s="62"/>
      <c r="AG80" s="62"/>
    </row>
    <row r="81" spans="1:33" ht="11.25" customHeight="1">
      <c r="A81" s="65" t="s">
        <v>42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7"/>
      <c r="T81" s="8"/>
      <c r="U81" s="9"/>
      <c r="V81" s="8"/>
      <c r="W81" s="1"/>
      <c r="X81" s="1"/>
      <c r="Y81" s="10"/>
      <c r="Z81" s="1"/>
      <c r="AA81" s="1"/>
      <c r="AB81" s="1"/>
      <c r="AC81" s="10"/>
      <c r="AD81" s="45"/>
      <c r="AE81" s="45"/>
      <c r="AF81" s="45"/>
      <c r="AG81" s="45"/>
    </row>
    <row r="82" spans="1:33" ht="11.25" customHeight="1">
      <c r="A82" s="66" t="s">
        <v>159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59" t="s">
        <v>160</v>
      </c>
      <c r="T82" s="59"/>
      <c r="U82" s="67" t="s">
        <v>161</v>
      </c>
      <c r="V82" s="67"/>
      <c r="W82" s="69" t="s">
        <v>41</v>
      </c>
      <c r="X82" s="69"/>
      <c r="Y82" s="69"/>
      <c r="Z82" s="69" t="s">
        <v>41</v>
      </c>
      <c r="AA82" s="69"/>
      <c r="AB82" s="69"/>
      <c r="AC82" s="69"/>
      <c r="AD82" s="62" t="s">
        <v>41</v>
      </c>
      <c r="AE82" s="62"/>
      <c r="AF82" s="62"/>
      <c r="AG82" s="62"/>
    </row>
    <row r="83" spans="1:33" ht="11.25" customHeight="1">
      <c r="A83" s="66" t="s">
        <v>162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59" t="s">
        <v>163</v>
      </c>
      <c r="T83" s="59"/>
      <c r="U83" s="67" t="s">
        <v>164</v>
      </c>
      <c r="V83" s="67"/>
      <c r="W83" s="69" t="s">
        <v>41</v>
      </c>
      <c r="X83" s="69"/>
      <c r="Y83" s="69"/>
      <c r="Z83" s="69" t="s">
        <v>41</v>
      </c>
      <c r="AA83" s="69"/>
      <c r="AB83" s="69"/>
      <c r="AC83" s="69"/>
      <c r="AD83" s="62" t="s">
        <v>41</v>
      </c>
      <c r="AE83" s="62"/>
      <c r="AF83" s="62"/>
      <c r="AG83" s="62"/>
    </row>
    <row r="84" spans="1:33" ht="11.25" customHeight="1">
      <c r="A84" s="64" t="s">
        <v>165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59" t="s">
        <v>166</v>
      </c>
      <c r="T84" s="59"/>
      <c r="U84" s="15"/>
      <c r="V84" s="12"/>
      <c r="W84" s="63" t="s">
        <v>41</v>
      </c>
      <c r="X84" s="63"/>
      <c r="Y84" s="63"/>
      <c r="Z84" s="63" t="s">
        <v>41</v>
      </c>
      <c r="AA84" s="63"/>
      <c r="AB84" s="63"/>
      <c r="AC84" s="63"/>
      <c r="AD84" s="62" t="s">
        <v>41</v>
      </c>
      <c r="AE84" s="62"/>
      <c r="AF84" s="62"/>
      <c r="AG84" s="62"/>
    </row>
    <row r="85" spans="1:33" ht="11.25" customHeight="1">
      <c r="A85" s="65" t="s">
        <v>42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7"/>
      <c r="T85" s="8"/>
      <c r="U85" s="9"/>
      <c r="V85" s="8"/>
      <c r="W85" s="1"/>
      <c r="X85" s="1"/>
      <c r="Y85" s="10"/>
      <c r="Z85" s="1"/>
      <c r="AA85" s="1"/>
      <c r="AB85" s="1"/>
      <c r="AC85" s="10"/>
      <c r="AD85" s="45"/>
      <c r="AE85" s="45"/>
      <c r="AF85" s="45"/>
      <c r="AG85" s="45"/>
    </row>
    <row r="86" spans="1:33" ht="11.25" customHeight="1">
      <c r="A86" s="66" t="s">
        <v>167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59" t="s">
        <v>168</v>
      </c>
      <c r="T86" s="59"/>
      <c r="U86" s="67" t="s">
        <v>169</v>
      </c>
      <c r="V86" s="67"/>
      <c r="W86" s="69" t="s">
        <v>41</v>
      </c>
      <c r="X86" s="69"/>
      <c r="Y86" s="69"/>
      <c r="Z86" s="69" t="s">
        <v>41</v>
      </c>
      <c r="AA86" s="69"/>
      <c r="AB86" s="69"/>
      <c r="AC86" s="69"/>
      <c r="AD86" s="62" t="s">
        <v>41</v>
      </c>
      <c r="AE86" s="62"/>
      <c r="AF86" s="62"/>
      <c r="AG86" s="62"/>
    </row>
    <row r="87" spans="1:33" ht="11.25" customHeight="1">
      <c r="A87" s="66" t="s">
        <v>170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59" t="s">
        <v>171</v>
      </c>
      <c r="T87" s="59"/>
      <c r="U87" s="67" t="s">
        <v>172</v>
      </c>
      <c r="V87" s="67"/>
      <c r="W87" s="69" t="s">
        <v>41</v>
      </c>
      <c r="X87" s="69"/>
      <c r="Y87" s="69"/>
      <c r="Z87" s="69" t="s">
        <v>41</v>
      </c>
      <c r="AA87" s="69"/>
      <c r="AB87" s="69"/>
      <c r="AC87" s="69"/>
      <c r="AD87" s="62" t="s">
        <v>41</v>
      </c>
      <c r="AE87" s="62"/>
      <c r="AF87" s="62"/>
      <c r="AG87" s="62"/>
    </row>
    <row r="88" spans="1:33" ht="11.25" customHeight="1">
      <c r="A88" s="64" t="s">
        <v>173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52" t="s">
        <v>174</v>
      </c>
      <c r="T88" s="52"/>
      <c r="U88" s="13"/>
      <c r="V88" s="14"/>
      <c r="W88" s="54">
        <v>56847730.08</v>
      </c>
      <c r="X88" s="54"/>
      <c r="Y88" s="54"/>
      <c r="Z88" s="57" t="s">
        <v>41</v>
      </c>
      <c r="AA88" s="57"/>
      <c r="AB88" s="57"/>
      <c r="AC88" s="57"/>
      <c r="AD88" s="56">
        <v>56847730.08</v>
      </c>
      <c r="AE88" s="56"/>
      <c r="AF88" s="56"/>
      <c r="AG88" s="56"/>
    </row>
    <row r="89" spans="1:33" ht="11.25" customHeight="1">
      <c r="A89" s="65" t="s">
        <v>42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7"/>
      <c r="T89" s="8"/>
      <c r="U89" s="9"/>
      <c r="V89" s="8"/>
      <c r="W89" s="1"/>
      <c r="X89" s="1"/>
      <c r="Y89" s="10"/>
      <c r="Z89" s="1"/>
      <c r="AA89" s="1"/>
      <c r="AB89" s="1"/>
      <c r="AC89" s="10"/>
      <c r="AD89" s="45"/>
      <c r="AE89" s="45"/>
      <c r="AF89" s="45"/>
      <c r="AG89" s="45"/>
    </row>
    <row r="90" spans="1:33" ht="11.25" customHeight="1">
      <c r="A90" s="66" t="s">
        <v>175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59" t="s">
        <v>176</v>
      </c>
      <c r="T90" s="59"/>
      <c r="U90" s="67" t="s">
        <v>177</v>
      </c>
      <c r="V90" s="67"/>
      <c r="W90" s="68">
        <v>2047563223.1100001</v>
      </c>
      <c r="X90" s="68"/>
      <c r="Y90" s="68"/>
      <c r="Z90" s="69" t="s">
        <v>41</v>
      </c>
      <c r="AA90" s="69"/>
      <c r="AB90" s="69"/>
      <c r="AC90" s="69"/>
      <c r="AD90" s="50">
        <v>2047563223.1100001</v>
      </c>
      <c r="AE90" s="50"/>
      <c r="AF90" s="50"/>
      <c r="AG90" s="50"/>
    </row>
    <row r="91" spans="1:33" ht="11.25" customHeight="1">
      <c r="A91" s="66" t="s">
        <v>178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59" t="s">
        <v>179</v>
      </c>
      <c r="T91" s="59"/>
      <c r="U91" s="67" t="s">
        <v>180</v>
      </c>
      <c r="V91" s="67"/>
      <c r="W91" s="68">
        <v>1990715493.0300002</v>
      </c>
      <c r="X91" s="68"/>
      <c r="Y91" s="68"/>
      <c r="Z91" s="69" t="s">
        <v>41</v>
      </c>
      <c r="AA91" s="69"/>
      <c r="AB91" s="69"/>
      <c r="AC91" s="69"/>
      <c r="AD91" s="50">
        <v>1990715493.0300002</v>
      </c>
      <c r="AE91" s="50"/>
      <c r="AF91" s="50"/>
      <c r="AG91" s="50"/>
    </row>
    <row r="92" spans="1:33" ht="15" customHeight="1">
      <c r="A92" s="38" t="s">
        <v>181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52" t="s">
        <v>139</v>
      </c>
      <c r="T92" s="52"/>
      <c r="U92" s="13"/>
      <c r="V92" s="14"/>
      <c r="W92" s="60">
        <f>SUM(W101+W105+W106)</f>
        <v>202727316.26</v>
      </c>
      <c r="X92" s="60"/>
      <c r="Y92" s="60"/>
      <c r="Z92" s="63" t="s">
        <v>41</v>
      </c>
      <c r="AA92" s="63"/>
      <c r="AB92" s="63"/>
      <c r="AC92" s="63"/>
      <c r="AD92" s="50">
        <v>202727316.26</v>
      </c>
      <c r="AE92" s="50"/>
      <c r="AF92" s="50"/>
      <c r="AG92" s="50"/>
    </row>
    <row r="93" spans="1:33" ht="11.25" customHeight="1">
      <c r="A93" s="64" t="s">
        <v>182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59" t="s">
        <v>146</v>
      </c>
      <c r="T93" s="59"/>
      <c r="U93" s="15"/>
      <c r="V93" s="12"/>
      <c r="W93" s="63" t="s">
        <v>41</v>
      </c>
      <c r="X93" s="63"/>
      <c r="Y93" s="63"/>
      <c r="Z93" s="63" t="s">
        <v>41</v>
      </c>
      <c r="AA93" s="63"/>
      <c r="AB93" s="63"/>
      <c r="AC93" s="63"/>
      <c r="AD93" s="62" t="s">
        <v>41</v>
      </c>
      <c r="AE93" s="62"/>
      <c r="AF93" s="62"/>
      <c r="AG93" s="62"/>
    </row>
    <row r="94" spans="1:33" ht="11.25" customHeight="1">
      <c r="A94" s="65" t="s">
        <v>42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7"/>
      <c r="T94" s="8"/>
      <c r="U94" s="9"/>
      <c r="V94" s="8"/>
      <c r="W94" s="1"/>
      <c r="X94" s="1"/>
      <c r="Y94" s="10"/>
      <c r="Z94" s="1"/>
      <c r="AA94" s="1"/>
      <c r="AB94" s="1"/>
      <c r="AC94" s="10"/>
      <c r="AD94" s="45"/>
      <c r="AE94" s="45"/>
      <c r="AF94" s="45"/>
      <c r="AG94" s="45"/>
    </row>
    <row r="95" spans="1:33" ht="11.25" customHeight="1">
      <c r="A95" s="66" t="s">
        <v>183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59" t="s">
        <v>184</v>
      </c>
      <c r="T95" s="59"/>
      <c r="U95" s="67" t="s">
        <v>185</v>
      </c>
      <c r="V95" s="67"/>
      <c r="W95" s="68">
        <v>19001084.7</v>
      </c>
      <c r="X95" s="68"/>
      <c r="Y95" s="68"/>
      <c r="Z95" s="69" t="s">
        <v>41</v>
      </c>
      <c r="AA95" s="69"/>
      <c r="AB95" s="69"/>
      <c r="AC95" s="69"/>
      <c r="AD95" s="50">
        <v>19001084.7</v>
      </c>
      <c r="AE95" s="50"/>
      <c r="AF95" s="50"/>
      <c r="AG95" s="50"/>
    </row>
    <row r="96" spans="1:33" ht="11.25" customHeight="1">
      <c r="A96" s="66" t="s">
        <v>186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59" t="s">
        <v>187</v>
      </c>
      <c r="T96" s="59"/>
      <c r="U96" s="67" t="s">
        <v>188</v>
      </c>
      <c r="V96" s="67"/>
      <c r="W96" s="68">
        <v>19001084.7</v>
      </c>
      <c r="X96" s="68"/>
      <c r="Y96" s="68"/>
      <c r="Z96" s="69" t="s">
        <v>41</v>
      </c>
      <c r="AA96" s="69"/>
      <c r="AB96" s="69"/>
      <c r="AC96" s="69"/>
      <c r="AD96" s="50">
        <v>19001084.7</v>
      </c>
      <c r="AE96" s="50"/>
      <c r="AF96" s="50"/>
      <c r="AG96" s="50"/>
    </row>
    <row r="97" spans="1:33" ht="11.25" customHeight="1">
      <c r="A97" s="64" t="s">
        <v>189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52" t="s">
        <v>153</v>
      </c>
      <c r="T97" s="52"/>
      <c r="U97" s="13"/>
      <c r="V97" s="14"/>
      <c r="W97" s="57" t="s">
        <v>41</v>
      </c>
      <c r="X97" s="57"/>
      <c r="Y97" s="57"/>
      <c r="Z97" s="57" t="s">
        <v>41</v>
      </c>
      <c r="AA97" s="57"/>
      <c r="AB97" s="57"/>
      <c r="AC97" s="57"/>
      <c r="AD97" s="70" t="s">
        <v>41</v>
      </c>
      <c r="AE97" s="70"/>
      <c r="AF97" s="70"/>
      <c r="AG97" s="70"/>
    </row>
    <row r="98" spans="1:33" ht="11.25" customHeight="1">
      <c r="A98" s="65" t="s">
        <v>42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7"/>
      <c r="T98" s="8"/>
      <c r="U98" s="9"/>
      <c r="V98" s="8"/>
      <c r="W98" s="1"/>
      <c r="X98" s="1"/>
      <c r="Y98" s="10"/>
      <c r="Z98" s="1"/>
      <c r="AA98" s="1"/>
      <c r="AB98" s="1"/>
      <c r="AC98" s="10"/>
      <c r="AD98" s="45"/>
      <c r="AE98" s="45"/>
      <c r="AF98" s="45"/>
      <c r="AG98" s="45"/>
    </row>
    <row r="99" spans="1:33" ht="11.25" customHeight="1">
      <c r="A99" s="66" t="s">
        <v>190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59" t="s">
        <v>191</v>
      </c>
      <c r="T99" s="59"/>
      <c r="U99" s="67" t="s">
        <v>192</v>
      </c>
      <c r="V99" s="67"/>
      <c r="W99" s="69" t="s">
        <v>41</v>
      </c>
      <c r="X99" s="69"/>
      <c r="Y99" s="69"/>
      <c r="Z99" s="69" t="s">
        <v>41</v>
      </c>
      <c r="AA99" s="69"/>
      <c r="AB99" s="69"/>
      <c r="AC99" s="69"/>
      <c r="AD99" s="62" t="s">
        <v>41</v>
      </c>
      <c r="AE99" s="62"/>
      <c r="AF99" s="62"/>
      <c r="AG99" s="62"/>
    </row>
    <row r="100" spans="1:33" ht="11.25" customHeight="1">
      <c r="A100" s="66" t="s">
        <v>193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59" t="s">
        <v>194</v>
      </c>
      <c r="T100" s="59"/>
      <c r="U100" s="67" t="s">
        <v>195</v>
      </c>
      <c r="V100" s="67"/>
      <c r="W100" s="69" t="s">
        <v>41</v>
      </c>
      <c r="X100" s="69"/>
      <c r="Y100" s="69"/>
      <c r="Z100" s="69" t="s">
        <v>41</v>
      </c>
      <c r="AA100" s="69"/>
      <c r="AB100" s="69"/>
      <c r="AC100" s="69"/>
      <c r="AD100" s="62" t="s">
        <v>41</v>
      </c>
      <c r="AE100" s="62"/>
      <c r="AF100" s="62"/>
      <c r="AG100" s="62"/>
    </row>
    <row r="101" spans="1:33" ht="11.25" customHeight="1">
      <c r="A101" s="64" t="s">
        <v>196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59" t="s">
        <v>161</v>
      </c>
      <c r="T101" s="59"/>
      <c r="U101" s="15"/>
      <c r="V101" s="12"/>
      <c r="W101" s="60">
        <f>SUM(W103-W104)</f>
        <v>165593976.76</v>
      </c>
      <c r="X101" s="60"/>
      <c r="Y101" s="60"/>
      <c r="Z101" s="63" t="s">
        <v>41</v>
      </c>
      <c r="AA101" s="63"/>
      <c r="AB101" s="63"/>
      <c r="AC101" s="63"/>
      <c r="AD101" s="50">
        <v>169055289.46</v>
      </c>
      <c r="AE101" s="50"/>
      <c r="AF101" s="50"/>
      <c r="AG101" s="50"/>
    </row>
    <row r="102" spans="1:33" ht="11.25" customHeight="1">
      <c r="A102" s="65" t="s">
        <v>42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7"/>
      <c r="T102" s="8"/>
      <c r="U102" s="9"/>
      <c r="V102" s="8"/>
      <c r="W102" s="1"/>
      <c r="X102" s="1"/>
      <c r="Y102" s="10"/>
      <c r="Z102" s="1"/>
      <c r="AA102" s="1"/>
      <c r="AB102" s="1"/>
      <c r="AC102" s="10"/>
      <c r="AD102" s="45"/>
      <c r="AE102" s="45"/>
      <c r="AF102" s="45"/>
      <c r="AG102" s="45"/>
    </row>
    <row r="103" spans="1:33" ht="11.25" customHeight="1">
      <c r="A103" s="66" t="s">
        <v>197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59" t="s">
        <v>198</v>
      </c>
      <c r="T103" s="59"/>
      <c r="U103" s="67" t="s">
        <v>199</v>
      </c>
      <c r="V103" s="67"/>
      <c r="W103" s="68">
        <v>175126439.44</v>
      </c>
      <c r="X103" s="68"/>
      <c r="Y103" s="68"/>
      <c r="Z103" s="69" t="s">
        <v>41</v>
      </c>
      <c r="AA103" s="69"/>
      <c r="AB103" s="69"/>
      <c r="AC103" s="69"/>
      <c r="AD103" s="50">
        <v>178587752.14</v>
      </c>
      <c r="AE103" s="50"/>
      <c r="AF103" s="50"/>
      <c r="AG103" s="50"/>
    </row>
    <row r="104" spans="1:33" ht="11.25" customHeight="1">
      <c r="A104" s="66" t="s">
        <v>200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59" t="s">
        <v>201</v>
      </c>
      <c r="T104" s="59"/>
      <c r="U104" s="67" t="s">
        <v>202</v>
      </c>
      <c r="V104" s="67"/>
      <c r="W104" s="68">
        <v>9532462.68</v>
      </c>
      <c r="X104" s="68"/>
      <c r="Y104" s="68"/>
      <c r="Z104" s="69" t="s">
        <v>41</v>
      </c>
      <c r="AA104" s="69"/>
      <c r="AB104" s="69"/>
      <c r="AC104" s="69"/>
      <c r="AD104" s="50">
        <v>9532462.68</v>
      </c>
      <c r="AE104" s="50"/>
      <c r="AF104" s="50"/>
      <c r="AG104" s="50"/>
    </row>
    <row r="105" spans="1:33" ht="11.25" customHeight="1">
      <c r="A105" s="64" t="s">
        <v>203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59" t="s">
        <v>169</v>
      </c>
      <c r="T105" s="59"/>
      <c r="U105" s="67" t="s">
        <v>126</v>
      </c>
      <c r="V105" s="67"/>
      <c r="W105" s="68">
        <v>37046386.43</v>
      </c>
      <c r="X105" s="68"/>
      <c r="Y105" s="68"/>
      <c r="Z105" s="69" t="s">
        <v>41</v>
      </c>
      <c r="AA105" s="69"/>
      <c r="AB105" s="69"/>
      <c r="AC105" s="69"/>
      <c r="AD105" s="50">
        <f>SUM(W105)</f>
        <v>37046386.43</v>
      </c>
      <c r="AE105" s="50"/>
      <c r="AF105" s="50"/>
      <c r="AG105" s="50"/>
    </row>
    <row r="106" spans="1:33" ht="11.25" customHeight="1">
      <c r="A106" s="64" t="s">
        <v>204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73" t="s">
        <v>177</v>
      </c>
      <c r="T106" s="73"/>
      <c r="U106" s="74" t="s">
        <v>126</v>
      </c>
      <c r="V106" s="74"/>
      <c r="W106" s="75">
        <v>86953.07</v>
      </c>
      <c r="X106" s="75"/>
      <c r="Y106" s="75"/>
      <c r="Z106" s="76" t="s">
        <v>41</v>
      </c>
      <c r="AA106" s="76"/>
      <c r="AB106" s="76"/>
      <c r="AC106" s="76"/>
      <c r="AD106" s="77">
        <v>86953.07</v>
      </c>
      <c r="AE106" s="77"/>
      <c r="AF106" s="77"/>
      <c r="AG106" s="77"/>
    </row>
    <row r="107" spans="1:33" ht="24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" customHeight="1">
      <c r="A108" s="1"/>
      <c r="B108" s="78" t="s">
        <v>205</v>
      </c>
      <c r="C108" s="78"/>
      <c r="D108" s="78"/>
      <c r="E108" s="78"/>
      <c r="F108" s="78"/>
      <c r="G108" s="78"/>
      <c r="H108" s="79"/>
      <c r="I108" s="79"/>
      <c r="J108" s="79"/>
      <c r="K108" s="1"/>
      <c r="L108" s="1"/>
      <c r="M108" s="80" t="s">
        <v>206</v>
      </c>
      <c r="N108" s="80"/>
      <c r="O108" s="80"/>
      <c r="P108" s="80"/>
      <c r="Q108" s="80"/>
      <c r="T108" s="78" t="s">
        <v>207</v>
      </c>
      <c r="U108" s="78"/>
      <c r="V108" s="78"/>
      <c r="W108" s="78"/>
      <c r="X108" s="78"/>
      <c r="Y108" s="16"/>
      <c r="Z108" s="16"/>
      <c r="AA108" s="1"/>
      <c r="AB108" s="80" t="s">
        <v>208</v>
      </c>
      <c r="AC108" s="80"/>
      <c r="AD108" s="80"/>
      <c r="AE108" s="80"/>
      <c r="AF108" s="80"/>
      <c r="AG108" s="80"/>
    </row>
    <row r="109" spans="1:33" ht="12" customHeight="1">
      <c r="A109" s="1"/>
      <c r="B109" s="81" t="s">
        <v>209</v>
      </c>
      <c r="C109" s="81"/>
      <c r="D109" s="81"/>
      <c r="E109" s="81"/>
      <c r="F109" s="81"/>
      <c r="G109" s="81"/>
      <c r="H109" s="82" t="s">
        <v>210</v>
      </c>
      <c r="I109" s="82"/>
      <c r="J109" s="82"/>
      <c r="K109" s="1"/>
      <c r="L109" s="1"/>
      <c r="M109" s="82" t="s">
        <v>211</v>
      </c>
      <c r="N109" s="82"/>
      <c r="O109" s="82"/>
      <c r="P109" s="82"/>
      <c r="Q109" s="82"/>
      <c r="Y109" s="17" t="s">
        <v>210</v>
      </c>
      <c r="Z109" s="17"/>
      <c r="AA109" s="1"/>
      <c r="AB109" s="82" t="s">
        <v>211</v>
      </c>
      <c r="AC109" s="82"/>
      <c r="AD109" s="82"/>
      <c r="AE109" s="82"/>
      <c r="AF109" s="82"/>
      <c r="AG109" s="82"/>
    </row>
    <row r="110" spans="1:33" ht="11.25" customHeight="1">
      <c r="A110" s="1"/>
      <c r="B110" s="83" t="s">
        <v>212</v>
      </c>
      <c r="C110" s="83"/>
      <c r="D110" s="83"/>
      <c r="E110" s="83"/>
      <c r="F110" s="83"/>
      <c r="G110" s="83"/>
      <c r="H110" s="8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84" t="s">
        <v>213</v>
      </c>
      <c r="L111" s="84"/>
      <c r="M111" s="84"/>
      <c r="N111" s="84"/>
      <c r="O111" s="84"/>
      <c r="P111" s="84"/>
      <c r="Q111" s="84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</row>
    <row r="112" spans="1:33" ht="11.2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82" t="s">
        <v>214</v>
      </c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</row>
    <row r="113" spans="1:33" ht="12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86" t="s">
        <v>205</v>
      </c>
      <c r="L113" s="86"/>
      <c r="M113" s="86"/>
      <c r="N113" s="86"/>
      <c r="O113" s="86"/>
      <c r="P113" s="86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 ht="12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86" t="s">
        <v>215</v>
      </c>
      <c r="L114" s="86"/>
      <c r="M114" s="86"/>
      <c r="N114" s="86"/>
      <c r="O114" s="86"/>
      <c r="P114" s="86"/>
      <c r="Q114" s="85"/>
      <c r="R114" s="85"/>
      <c r="S114" s="85"/>
      <c r="T114" s="85"/>
      <c r="U114" s="85"/>
      <c r="V114" s="85"/>
      <c r="W114" s="85"/>
      <c r="X114" s="1"/>
      <c r="Y114" s="1"/>
      <c r="Z114" s="1"/>
      <c r="AA114" s="1"/>
      <c r="AB114" s="85"/>
      <c r="AC114" s="85"/>
      <c r="AD114" s="85"/>
      <c r="AE114" s="85"/>
      <c r="AF114" s="85"/>
      <c r="AG114" s="85"/>
    </row>
    <row r="115" spans="1:33" ht="11.2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82" t="s">
        <v>216</v>
      </c>
      <c r="R115" s="82"/>
      <c r="S115" s="82"/>
      <c r="T115" s="82"/>
      <c r="U115" s="82"/>
      <c r="V115" s="82"/>
      <c r="W115" s="82"/>
      <c r="X115" s="1"/>
      <c r="Y115" s="17" t="s">
        <v>210</v>
      </c>
      <c r="Z115" s="17"/>
      <c r="AA115" s="1"/>
      <c r="AB115" s="82" t="s">
        <v>211</v>
      </c>
      <c r="AC115" s="82"/>
      <c r="AD115" s="82"/>
      <c r="AE115" s="82"/>
      <c r="AF115" s="82"/>
      <c r="AG115" s="82"/>
    </row>
    <row r="116" spans="1:33" ht="11.2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:33" ht="12" customHeight="1">
      <c r="A117" s="1"/>
      <c r="B117" s="86" t="s">
        <v>217</v>
      </c>
      <c r="C117" s="86"/>
      <c r="D117" s="86"/>
      <c r="E117" s="86"/>
      <c r="F117" s="86"/>
      <c r="G117" s="86"/>
      <c r="H117" s="85"/>
      <c r="I117" s="85"/>
      <c r="J117" s="85"/>
      <c r="K117" s="85"/>
      <c r="L117" s="85"/>
      <c r="M117" s="85"/>
      <c r="N117" s="1"/>
      <c r="O117" s="79"/>
      <c r="P117" s="79"/>
      <c r="Q117" s="79"/>
      <c r="R117" s="1"/>
      <c r="S117" s="1"/>
      <c r="T117" s="85"/>
      <c r="U117" s="85"/>
      <c r="V117" s="85"/>
      <c r="W117" s="85"/>
      <c r="X117" s="85"/>
      <c r="Y117" s="85"/>
      <c r="Z117" s="85"/>
      <c r="AA117" s="1"/>
      <c r="AB117" s="85"/>
      <c r="AC117" s="85"/>
      <c r="AD117" s="85"/>
      <c r="AE117" s="85"/>
      <c r="AF117" s="85"/>
      <c r="AG117" s="1"/>
    </row>
    <row r="118" spans="1:33" ht="11.25" customHeight="1">
      <c r="A118" s="1"/>
      <c r="B118" s="81" t="s">
        <v>209</v>
      </c>
      <c r="C118" s="81"/>
      <c r="D118" s="18"/>
      <c r="E118" s="18"/>
      <c r="F118" s="1"/>
      <c r="G118" s="1"/>
      <c r="H118" s="82" t="s">
        <v>216</v>
      </c>
      <c r="I118" s="82"/>
      <c r="J118" s="82"/>
      <c r="K118" s="82"/>
      <c r="L118" s="82"/>
      <c r="M118" s="82"/>
      <c r="N118" s="1"/>
      <c r="O118" s="82" t="s">
        <v>210</v>
      </c>
      <c r="P118" s="82"/>
      <c r="Q118" s="82"/>
      <c r="R118" s="1"/>
      <c r="S118" s="1"/>
      <c r="T118" s="82" t="s">
        <v>211</v>
      </c>
      <c r="U118" s="82"/>
      <c r="V118" s="82"/>
      <c r="W118" s="82"/>
      <c r="X118" s="82"/>
      <c r="Y118" s="82"/>
      <c r="Z118" s="82"/>
      <c r="AA118" s="1"/>
      <c r="AB118" s="82" t="s">
        <v>218</v>
      </c>
      <c r="AC118" s="82"/>
      <c r="AD118" s="82"/>
      <c r="AE118" s="82"/>
      <c r="AF118" s="82"/>
      <c r="AG118" s="1"/>
    </row>
    <row r="119" spans="2:8" ht="11.25" customHeight="1">
      <c r="B119" s="83" t="s">
        <v>212</v>
      </c>
      <c r="C119" s="83"/>
      <c r="D119" s="83"/>
      <c r="E119" s="83"/>
      <c r="F119" s="83"/>
      <c r="G119" s="83"/>
      <c r="H119" s="83"/>
    </row>
  </sheetData>
  <sheetProtection/>
  <mergeCells count="519">
    <mergeCell ref="B118:C118"/>
    <mergeCell ref="H118:M118"/>
    <mergeCell ref="O118:Q118"/>
    <mergeCell ref="T118:Z118"/>
    <mergeCell ref="AB118:AF118"/>
    <mergeCell ref="B119:H119"/>
    <mergeCell ref="A115:P115"/>
    <mergeCell ref="Q115:W115"/>
    <mergeCell ref="AB115:AG115"/>
    <mergeCell ref="A116:AG116"/>
    <mergeCell ref="B117:G117"/>
    <mergeCell ref="H117:M117"/>
    <mergeCell ref="O117:Q117"/>
    <mergeCell ref="T117:Z117"/>
    <mergeCell ref="AB117:AF117"/>
    <mergeCell ref="A113:J114"/>
    <mergeCell ref="K113:P113"/>
    <mergeCell ref="Q113:AG113"/>
    <mergeCell ref="K114:P114"/>
    <mergeCell ref="Q114:W114"/>
    <mergeCell ref="AB114:AG114"/>
    <mergeCell ref="B109:G109"/>
    <mergeCell ref="H109:J109"/>
    <mergeCell ref="M109:Q109"/>
    <mergeCell ref="AB109:AG109"/>
    <mergeCell ref="B110:H110"/>
    <mergeCell ref="A111:J112"/>
    <mergeCell ref="K111:Q111"/>
    <mergeCell ref="R111:AG111"/>
    <mergeCell ref="K112:Q112"/>
    <mergeCell ref="R112:AG112"/>
    <mergeCell ref="A107:R107"/>
    <mergeCell ref="B108:G108"/>
    <mergeCell ref="H108:J108"/>
    <mergeCell ref="M108:Q108"/>
    <mergeCell ref="T108:X108"/>
    <mergeCell ref="AB108:AG108"/>
    <mergeCell ref="A106:R106"/>
    <mergeCell ref="S106:T106"/>
    <mergeCell ref="U106:V106"/>
    <mergeCell ref="W106:Y106"/>
    <mergeCell ref="Z106:AC106"/>
    <mergeCell ref="AD106:AG106"/>
    <mergeCell ref="A105:R105"/>
    <mergeCell ref="S105:T105"/>
    <mergeCell ref="U105:V105"/>
    <mergeCell ref="W105:Y105"/>
    <mergeCell ref="Z105:AC105"/>
    <mergeCell ref="AD105:AG105"/>
    <mergeCell ref="A104:R104"/>
    <mergeCell ref="S104:T104"/>
    <mergeCell ref="U104:V104"/>
    <mergeCell ref="W104:Y104"/>
    <mergeCell ref="Z104:AC104"/>
    <mergeCell ref="AD104:AG104"/>
    <mergeCell ref="A103:R103"/>
    <mergeCell ref="S103:T103"/>
    <mergeCell ref="U103:V103"/>
    <mergeCell ref="W103:Y103"/>
    <mergeCell ref="Z103:AC103"/>
    <mergeCell ref="AD103:AG103"/>
    <mergeCell ref="A101:R101"/>
    <mergeCell ref="S101:T101"/>
    <mergeCell ref="W101:Y101"/>
    <mergeCell ref="Z101:AC101"/>
    <mergeCell ref="AD101:AG101"/>
    <mergeCell ref="A102:R102"/>
    <mergeCell ref="AD102:AG102"/>
    <mergeCell ref="A100:R100"/>
    <mergeCell ref="S100:T100"/>
    <mergeCell ref="U100:V100"/>
    <mergeCell ref="W100:Y100"/>
    <mergeCell ref="Z100:AC100"/>
    <mergeCell ref="AD100:AG100"/>
    <mergeCell ref="A99:R99"/>
    <mergeCell ref="S99:T99"/>
    <mergeCell ref="U99:V99"/>
    <mergeCell ref="W99:Y99"/>
    <mergeCell ref="Z99:AC99"/>
    <mergeCell ref="AD99:AG99"/>
    <mergeCell ref="A97:R97"/>
    <mergeCell ref="S97:T97"/>
    <mergeCell ref="W97:Y97"/>
    <mergeCell ref="Z97:AC97"/>
    <mergeCell ref="AD97:AG97"/>
    <mergeCell ref="A98:R98"/>
    <mergeCell ref="AD98:AG98"/>
    <mergeCell ref="A96:R96"/>
    <mergeCell ref="S96:T96"/>
    <mergeCell ref="U96:V96"/>
    <mergeCell ref="W96:Y96"/>
    <mergeCell ref="Z96:AC96"/>
    <mergeCell ref="AD96:AG96"/>
    <mergeCell ref="A94:R94"/>
    <mergeCell ref="AD94:AG94"/>
    <mergeCell ref="A95:R95"/>
    <mergeCell ref="S95:T95"/>
    <mergeCell ref="U95:V95"/>
    <mergeCell ref="W95:Y95"/>
    <mergeCell ref="Z95:AC95"/>
    <mergeCell ref="AD95:AG95"/>
    <mergeCell ref="A92:R92"/>
    <mergeCell ref="S92:T92"/>
    <mergeCell ref="W92:Y92"/>
    <mergeCell ref="Z92:AC92"/>
    <mergeCell ref="AD92:AG92"/>
    <mergeCell ref="A93:R93"/>
    <mergeCell ref="S93:T93"/>
    <mergeCell ref="W93:Y93"/>
    <mergeCell ref="Z93:AC93"/>
    <mergeCell ref="AD93:AG93"/>
    <mergeCell ref="A91:R91"/>
    <mergeCell ref="S91:T91"/>
    <mergeCell ref="U91:V91"/>
    <mergeCell ref="W91:Y91"/>
    <mergeCell ref="Z91:AC91"/>
    <mergeCell ref="AD91:AG91"/>
    <mergeCell ref="A90:R90"/>
    <mergeCell ref="S90:T90"/>
    <mergeCell ref="U90:V90"/>
    <mergeCell ref="W90:Y90"/>
    <mergeCell ref="Z90:AC90"/>
    <mergeCell ref="AD90:AG90"/>
    <mergeCell ref="A88:R88"/>
    <mergeCell ref="S88:T88"/>
    <mergeCell ref="W88:Y88"/>
    <mergeCell ref="Z88:AC88"/>
    <mergeCell ref="AD88:AG88"/>
    <mergeCell ref="A89:R89"/>
    <mergeCell ref="AD89:AG89"/>
    <mergeCell ref="A87:R87"/>
    <mergeCell ref="S87:T87"/>
    <mergeCell ref="U87:V87"/>
    <mergeCell ref="W87:Y87"/>
    <mergeCell ref="Z87:AC87"/>
    <mergeCell ref="AD87:AG87"/>
    <mergeCell ref="A86:R86"/>
    <mergeCell ref="S86:T86"/>
    <mergeCell ref="U86:V86"/>
    <mergeCell ref="W86:Y86"/>
    <mergeCell ref="Z86:AC86"/>
    <mergeCell ref="AD86:AG86"/>
    <mergeCell ref="A84:R84"/>
    <mergeCell ref="S84:T84"/>
    <mergeCell ref="W84:Y84"/>
    <mergeCell ref="Z84:AC84"/>
    <mergeCell ref="AD84:AG84"/>
    <mergeCell ref="A85:R85"/>
    <mergeCell ref="AD85:AG85"/>
    <mergeCell ref="A83:R83"/>
    <mergeCell ref="S83:T83"/>
    <mergeCell ref="U83:V83"/>
    <mergeCell ref="W83:Y83"/>
    <mergeCell ref="Z83:AC83"/>
    <mergeCell ref="AD83:AG83"/>
    <mergeCell ref="A82:R82"/>
    <mergeCell ref="S82:T82"/>
    <mergeCell ref="U82:V82"/>
    <mergeCell ref="W82:Y82"/>
    <mergeCell ref="Z82:AC82"/>
    <mergeCell ref="AD82:AG82"/>
    <mergeCell ref="A80:R80"/>
    <mergeCell ref="S80:T80"/>
    <mergeCell ref="W80:Y80"/>
    <mergeCell ref="Z80:AC80"/>
    <mergeCell ref="AD80:AG80"/>
    <mergeCell ref="A81:R81"/>
    <mergeCell ref="AD81:AG81"/>
    <mergeCell ref="A79:R79"/>
    <mergeCell ref="S79:T79"/>
    <mergeCell ref="U79:V79"/>
    <mergeCell ref="W79:Y79"/>
    <mergeCell ref="Z79:AC79"/>
    <mergeCell ref="AD79:AG79"/>
    <mergeCell ref="A78:R78"/>
    <mergeCell ref="S78:T78"/>
    <mergeCell ref="U78:V78"/>
    <mergeCell ref="W78:Y78"/>
    <mergeCell ref="Z78:AC78"/>
    <mergeCell ref="AD78:AG78"/>
    <mergeCell ref="A76:R76"/>
    <mergeCell ref="S76:T76"/>
    <mergeCell ref="W76:Y76"/>
    <mergeCell ref="Z76:AC76"/>
    <mergeCell ref="AD76:AG76"/>
    <mergeCell ref="A77:R77"/>
    <mergeCell ref="AD77:AG77"/>
    <mergeCell ref="A75:R75"/>
    <mergeCell ref="S75:T75"/>
    <mergeCell ref="U75:V75"/>
    <mergeCell ref="W75:Y75"/>
    <mergeCell ref="Z75:AC75"/>
    <mergeCell ref="AD75:AG75"/>
    <mergeCell ref="A74:R74"/>
    <mergeCell ref="S74:T74"/>
    <mergeCell ref="U74:V74"/>
    <mergeCell ref="W74:Y74"/>
    <mergeCell ref="Z74:AC74"/>
    <mergeCell ref="AD74:AG74"/>
    <mergeCell ref="A72:R72"/>
    <mergeCell ref="S72:T72"/>
    <mergeCell ref="W72:Y72"/>
    <mergeCell ref="Z72:AC72"/>
    <mergeCell ref="AD72:AG72"/>
    <mergeCell ref="A73:R73"/>
    <mergeCell ref="AD73:AG73"/>
    <mergeCell ref="A71:R71"/>
    <mergeCell ref="S71:T71"/>
    <mergeCell ref="U71:V71"/>
    <mergeCell ref="W71:Y71"/>
    <mergeCell ref="Z71:AC71"/>
    <mergeCell ref="AD71:AG71"/>
    <mergeCell ref="A70:R70"/>
    <mergeCell ref="S70:T70"/>
    <mergeCell ref="U70:V70"/>
    <mergeCell ref="W70:Y70"/>
    <mergeCell ref="Z70:AC70"/>
    <mergeCell ref="AD70:AG70"/>
    <mergeCell ref="A68:R68"/>
    <mergeCell ref="S68:T68"/>
    <mergeCell ref="W68:Y68"/>
    <mergeCell ref="Z68:AC68"/>
    <mergeCell ref="AD68:AG68"/>
    <mergeCell ref="A69:R69"/>
    <mergeCell ref="AD69:AG69"/>
    <mergeCell ref="A66:R66"/>
    <mergeCell ref="S66:T66"/>
    <mergeCell ref="W66:Y66"/>
    <mergeCell ref="Z66:AC66"/>
    <mergeCell ref="AD66:AG66"/>
    <mergeCell ref="A67:R67"/>
    <mergeCell ref="S67:T67"/>
    <mergeCell ref="W67:Y67"/>
    <mergeCell ref="Z67:AC67"/>
    <mergeCell ref="AD67:AG67"/>
    <mergeCell ref="A65:R65"/>
    <mergeCell ref="S65:T65"/>
    <mergeCell ref="U65:V65"/>
    <mergeCell ref="W65:Y65"/>
    <mergeCell ref="Z65:AC65"/>
    <mergeCell ref="AD65:AG65"/>
    <mergeCell ref="A64:R64"/>
    <mergeCell ref="S64:T64"/>
    <mergeCell ref="U64:V64"/>
    <mergeCell ref="W64:Y64"/>
    <mergeCell ref="Z64:AC64"/>
    <mergeCell ref="AD64:AG64"/>
    <mergeCell ref="A63:R63"/>
    <mergeCell ref="S63:T63"/>
    <mergeCell ref="U63:V63"/>
    <mergeCell ref="W63:Y63"/>
    <mergeCell ref="Z63:AC63"/>
    <mergeCell ref="AD63:AG63"/>
    <mergeCell ref="A61:R61"/>
    <mergeCell ref="S61:T61"/>
    <mergeCell ref="W61:Y61"/>
    <mergeCell ref="Z61:AC61"/>
    <mergeCell ref="AD61:AG61"/>
    <mergeCell ref="A62:R62"/>
    <mergeCell ref="AD62:AG62"/>
    <mergeCell ref="A60:R60"/>
    <mergeCell ref="S60:T60"/>
    <mergeCell ref="U60:V60"/>
    <mergeCell ref="W60:Y60"/>
    <mergeCell ref="Z60:AC60"/>
    <mergeCell ref="AD60:AG60"/>
    <mergeCell ref="A58:R58"/>
    <mergeCell ref="AD58:AG58"/>
    <mergeCell ref="A59:R59"/>
    <mergeCell ref="S59:T59"/>
    <mergeCell ref="U59:V59"/>
    <mergeCell ref="W59:Y59"/>
    <mergeCell ref="Z59:AC59"/>
    <mergeCell ref="AD59:AG59"/>
    <mergeCell ref="A56:R56"/>
    <mergeCell ref="AD56:AG56"/>
    <mergeCell ref="A57:R57"/>
    <mergeCell ref="S57:T57"/>
    <mergeCell ref="W57:Y57"/>
    <mergeCell ref="Z57:AC57"/>
    <mergeCell ref="AD57:AG57"/>
    <mergeCell ref="A54:R54"/>
    <mergeCell ref="AD54:AG54"/>
    <mergeCell ref="A55:R55"/>
    <mergeCell ref="S55:T55"/>
    <mergeCell ref="U55:V55"/>
    <mergeCell ref="W55:Y55"/>
    <mergeCell ref="Z55:AC55"/>
    <mergeCell ref="AD55:AG55"/>
    <mergeCell ref="A53:R53"/>
    <mergeCell ref="S53:T53"/>
    <mergeCell ref="U53:V53"/>
    <mergeCell ref="W53:Y53"/>
    <mergeCell ref="Z53:AC53"/>
    <mergeCell ref="AD53:AG53"/>
    <mergeCell ref="A51:R51"/>
    <mergeCell ref="S51:T51"/>
    <mergeCell ref="W51:Y51"/>
    <mergeCell ref="Z51:AC51"/>
    <mergeCell ref="AD51:AG51"/>
    <mergeCell ref="A52:R52"/>
    <mergeCell ref="AD52:AG52"/>
    <mergeCell ref="A50:R50"/>
    <mergeCell ref="S50:T50"/>
    <mergeCell ref="U50:V50"/>
    <mergeCell ref="W50:Y50"/>
    <mergeCell ref="Z50:AC50"/>
    <mergeCell ref="AD50:AG50"/>
    <mergeCell ref="A49:R49"/>
    <mergeCell ref="S49:T49"/>
    <mergeCell ref="U49:V49"/>
    <mergeCell ref="W49:Y49"/>
    <mergeCell ref="Z49:AC49"/>
    <mergeCell ref="AD49:AG49"/>
    <mergeCell ref="A47:R47"/>
    <mergeCell ref="S47:T47"/>
    <mergeCell ref="W47:Y47"/>
    <mergeCell ref="Z47:AC47"/>
    <mergeCell ref="AD47:AG47"/>
    <mergeCell ref="A48:R48"/>
    <mergeCell ref="AD48:AG48"/>
    <mergeCell ref="A46:R46"/>
    <mergeCell ref="S46:T46"/>
    <mergeCell ref="U46:V46"/>
    <mergeCell ref="W46:Y46"/>
    <mergeCell ref="Z46:AC46"/>
    <mergeCell ref="AD46:AG46"/>
    <mergeCell ref="A45:R45"/>
    <mergeCell ref="S45:T45"/>
    <mergeCell ref="U45:V45"/>
    <mergeCell ref="W45:Y45"/>
    <mergeCell ref="Z45:AC45"/>
    <mergeCell ref="AD45:AG45"/>
    <mergeCell ref="A43:R43"/>
    <mergeCell ref="S43:T43"/>
    <mergeCell ref="W43:Y43"/>
    <mergeCell ref="Z43:AC43"/>
    <mergeCell ref="AD43:AG43"/>
    <mergeCell ref="A44:R44"/>
    <mergeCell ref="AD44:AG44"/>
    <mergeCell ref="A42:R42"/>
    <mergeCell ref="S42:T42"/>
    <mergeCell ref="U42:V42"/>
    <mergeCell ref="W42:Y42"/>
    <mergeCell ref="Z42:AC42"/>
    <mergeCell ref="AD42:AG42"/>
    <mergeCell ref="A40:R40"/>
    <mergeCell ref="AD40:AG40"/>
    <mergeCell ref="A41:R41"/>
    <mergeCell ref="S41:T41"/>
    <mergeCell ref="U41:V41"/>
    <mergeCell ref="W41:Y41"/>
    <mergeCell ref="Z41:AC41"/>
    <mergeCell ref="AD41:AG41"/>
    <mergeCell ref="A38:R38"/>
    <mergeCell ref="S38:T38"/>
    <mergeCell ref="W38:Y38"/>
    <mergeCell ref="Z38:AC38"/>
    <mergeCell ref="AD38:AG38"/>
    <mergeCell ref="A39:R39"/>
    <mergeCell ref="S39:T39"/>
    <mergeCell ref="W39:Y39"/>
    <mergeCell ref="Z39:AC39"/>
    <mergeCell ref="AD39:AG39"/>
    <mergeCell ref="A36:R36"/>
    <mergeCell ref="S36:T36"/>
    <mergeCell ref="W36:Y36"/>
    <mergeCell ref="Z36:AC36"/>
    <mergeCell ref="AD36:AG36"/>
    <mergeCell ref="A37:R37"/>
    <mergeCell ref="S37:T37"/>
    <mergeCell ref="W37:Y37"/>
    <mergeCell ref="Z37:AC37"/>
    <mergeCell ref="AD37:AG37"/>
    <mergeCell ref="A34:R34"/>
    <mergeCell ref="U34:V34"/>
    <mergeCell ref="W34:Y34"/>
    <mergeCell ref="Z34:AC34"/>
    <mergeCell ref="AD34:AG34"/>
    <mergeCell ref="A35:R35"/>
    <mergeCell ref="S35:T35"/>
    <mergeCell ref="W35:Y35"/>
    <mergeCell ref="Z35:AC35"/>
    <mergeCell ref="AD35:AG35"/>
    <mergeCell ref="A32:R32"/>
    <mergeCell ref="U32:V32"/>
    <mergeCell ref="W32:Y32"/>
    <mergeCell ref="Z32:AC32"/>
    <mergeCell ref="AD32:AG32"/>
    <mergeCell ref="A33:R33"/>
    <mergeCell ref="U33:V33"/>
    <mergeCell ref="W33:Y33"/>
    <mergeCell ref="Z33:AC33"/>
    <mergeCell ref="AD33:AG33"/>
    <mergeCell ref="A30:R30"/>
    <mergeCell ref="U30:V30"/>
    <mergeCell ref="W30:Y30"/>
    <mergeCell ref="Z30:AC30"/>
    <mergeCell ref="AD30:AG30"/>
    <mergeCell ref="A31:R31"/>
    <mergeCell ref="U31:V31"/>
    <mergeCell ref="W31:Y31"/>
    <mergeCell ref="Z31:AC31"/>
    <mergeCell ref="AD31:AG31"/>
    <mergeCell ref="A28:R28"/>
    <mergeCell ref="U28:V28"/>
    <mergeCell ref="W28:Y28"/>
    <mergeCell ref="Z28:AC28"/>
    <mergeCell ref="AD28:AG28"/>
    <mergeCell ref="A29:R29"/>
    <mergeCell ref="U29:V29"/>
    <mergeCell ref="W29:Y29"/>
    <mergeCell ref="Z29:AC29"/>
    <mergeCell ref="AD29:AG29"/>
    <mergeCell ref="A26:R26"/>
    <mergeCell ref="U26:V26"/>
    <mergeCell ref="W26:Y26"/>
    <mergeCell ref="Z26:AC26"/>
    <mergeCell ref="AD26:AG26"/>
    <mergeCell ref="A27:R27"/>
    <mergeCell ref="U27:V27"/>
    <mergeCell ref="W27:Y27"/>
    <mergeCell ref="Z27:AC27"/>
    <mergeCell ref="AD27:AG27"/>
    <mergeCell ref="A24:R24"/>
    <mergeCell ref="U24:V24"/>
    <mergeCell ref="W24:Y24"/>
    <mergeCell ref="Z24:AC24"/>
    <mergeCell ref="AD24:AG24"/>
    <mergeCell ref="A25:R25"/>
    <mergeCell ref="U25:V25"/>
    <mergeCell ref="W25:Y25"/>
    <mergeCell ref="Z25:AC25"/>
    <mergeCell ref="AD25:AG25"/>
    <mergeCell ref="AD21:AG21"/>
    <mergeCell ref="A22:R22"/>
    <mergeCell ref="AD22:AG22"/>
    <mergeCell ref="A23:R23"/>
    <mergeCell ref="U23:V23"/>
    <mergeCell ref="W23:Y23"/>
    <mergeCell ref="Z23:AC23"/>
    <mergeCell ref="AD23:AG23"/>
    <mergeCell ref="A20:R20"/>
    <mergeCell ref="U20:V20"/>
    <mergeCell ref="W20:Y20"/>
    <mergeCell ref="Z20:AC20"/>
    <mergeCell ref="AD20:AG20"/>
    <mergeCell ref="A21:R21"/>
    <mergeCell ref="S21:T21"/>
    <mergeCell ref="U21:V21"/>
    <mergeCell ref="W21:Y21"/>
    <mergeCell ref="Z21:AC21"/>
    <mergeCell ref="A18:R18"/>
    <mergeCell ref="U18:V18"/>
    <mergeCell ref="W18:Y18"/>
    <mergeCell ref="Z18:AC18"/>
    <mergeCell ref="AD18:AG18"/>
    <mergeCell ref="A19:R19"/>
    <mergeCell ref="U19:V19"/>
    <mergeCell ref="W19:Y19"/>
    <mergeCell ref="Z19:AC19"/>
    <mergeCell ref="AD19:AG19"/>
    <mergeCell ref="A16:R16"/>
    <mergeCell ref="AD16:AG16"/>
    <mergeCell ref="A17:R17"/>
    <mergeCell ref="U17:V17"/>
    <mergeCell ref="W17:Y17"/>
    <mergeCell ref="Z17:AC17"/>
    <mergeCell ref="AD17:AG17"/>
    <mergeCell ref="A15:R15"/>
    <mergeCell ref="S15:T15"/>
    <mergeCell ref="U15:V15"/>
    <mergeCell ref="W15:Y15"/>
    <mergeCell ref="Z15:AC15"/>
    <mergeCell ref="AD15:AG15"/>
    <mergeCell ref="Z13:AC13"/>
    <mergeCell ref="AD13:AG13"/>
    <mergeCell ref="A14:R14"/>
    <mergeCell ref="S14:T14"/>
    <mergeCell ref="U14:V14"/>
    <mergeCell ref="W14:Y14"/>
    <mergeCell ref="Z14:AC14"/>
    <mergeCell ref="AD14:AG14"/>
    <mergeCell ref="A12:I12"/>
    <mergeCell ref="J12:Y12"/>
    <mergeCell ref="A13:R13"/>
    <mergeCell ref="S13:T13"/>
    <mergeCell ref="U13:V13"/>
    <mergeCell ref="W13:Y13"/>
    <mergeCell ref="A9:O9"/>
    <mergeCell ref="P9:Y9"/>
    <mergeCell ref="Z9:AE9"/>
    <mergeCell ref="AF9:AG9"/>
    <mergeCell ref="Z10:AE10"/>
    <mergeCell ref="A11:I11"/>
    <mergeCell ref="Z11:AE11"/>
    <mergeCell ref="AF11:AG11"/>
    <mergeCell ref="A7:O7"/>
    <mergeCell ref="Z7:AE7"/>
    <mergeCell ref="AF7:AG7"/>
    <mergeCell ref="A8:I8"/>
    <mergeCell ref="J8:Y8"/>
    <mergeCell ref="Z8:AE8"/>
    <mergeCell ref="AF8:AG8"/>
    <mergeCell ref="A5:R5"/>
    <mergeCell ref="S5:Y5"/>
    <mergeCell ref="Z5:AE5"/>
    <mergeCell ref="A6:O6"/>
    <mergeCell ref="Z6:AE6"/>
    <mergeCell ref="AF6:AG6"/>
    <mergeCell ref="A1:AG1"/>
    <mergeCell ref="AF2:AG2"/>
    <mergeCell ref="A3:Y3"/>
    <mergeCell ref="Z3:AE3"/>
    <mergeCell ref="AF3:AG3"/>
    <mergeCell ref="A4:O4"/>
    <mergeCell ref="P4:V4"/>
    <mergeCell ref="Z4:AE4"/>
    <mergeCell ref="AF4:AG4"/>
  </mergeCells>
  <printOptions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Инга Н. Черевичина</dc:creator>
  <cp:keywords/>
  <dc:description/>
  <cp:lastModifiedBy>Инга Н. Черевичина</cp:lastModifiedBy>
  <cp:lastPrinted>2021-01-22T06:49:08Z</cp:lastPrinted>
  <dcterms:created xsi:type="dcterms:W3CDTF">2021-01-22T06:43:19Z</dcterms:created>
  <dcterms:modified xsi:type="dcterms:W3CDTF">2021-03-24T04:43:13Z</dcterms:modified>
  <cp:category/>
  <cp:version/>
  <cp:contentType/>
  <cp:contentStatus/>
  <cp:revision>1</cp:revision>
</cp:coreProperties>
</file>