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865" firstSheet="2" activeTab="2"/>
  </bookViews>
  <sheets>
    <sheet name="ЛСР 13 граф" sheetId="1" state="hidden" r:id="rId1"/>
    <sheet name="ЛСР 15 граф с оборудованием" sheetId="2" state="hidden" r:id="rId2"/>
    <sheet name="ЛСР 17 граф" sheetId="3" r:id="rId3"/>
    <sheet name="ЛСР 17 граф с оборудованием" sheetId="4" state="hidden" r:id="rId4"/>
  </sheets>
  <definedNames>
    <definedName name="_xlnm.Print_Titles" localSheetId="0">'ЛСР 13 граф'!$24:$24</definedName>
    <definedName name="_xlnm.Print_Titles" localSheetId="1">'ЛСР 15 граф с оборудованием'!$24:$24</definedName>
    <definedName name="_xlnm.Print_Titles" localSheetId="2">'ЛСР 17 граф'!$20:$20</definedName>
    <definedName name="_xlnm.Print_Titles" localSheetId="3">'ЛСР 17 граф с оборудованием'!$24:$24</definedName>
  </definedNames>
  <calcPr calcId="145621"/>
</workbook>
</file>

<file path=xl/calcChain.xml><?xml version="1.0" encoding="utf-8"?>
<calcChain xmlns="http://schemas.openxmlformats.org/spreadsheetml/2006/main">
  <c r="J62" i="3" l="1"/>
  <c r="J69" i="3"/>
</calcChain>
</file>

<file path=xl/sharedStrings.xml><?xml version="1.0" encoding="utf-8"?>
<sst xmlns="http://schemas.openxmlformats.org/spreadsheetml/2006/main" count="392" uniqueCount="244">
  <si>
    <t>СОГЛАСОВАНО:</t>
  </si>
  <si>
    <t>УТВЕРЖДАЮ:</t>
  </si>
  <si>
    <t>________________</t>
  </si>
  <si>
    <t>" _____ " ________________ 2019 г.</t>
  </si>
  <si>
    <t>"______ " _______________2019 г.</t>
  </si>
  <si>
    <t>(наименование стройки)</t>
  </si>
  <si>
    <t xml:space="preserve">ЛОКАЛЬНЫЙ СМЕТНЫЙ РАСЧЕТ № </t>
  </si>
  <si>
    <t>(локальная смета)</t>
  </si>
  <si>
    <t xml:space="preserve">на </t>
  </si>
  <si>
    <t>(наименование работ и затрат, наименование объекта)</t>
  </si>
  <si>
    <t xml:space="preserve">Основание: </t>
  </si>
  <si>
    <t>Сметная стоимость</t>
  </si>
  <si>
    <t>Средства  на оплату труда</t>
  </si>
  <si>
    <t xml:space="preserve">Составлен(а) в текущих (прогнозных) ценах по состоянию на </t>
  </si>
  <si>
    <t>№ пп</t>
  </si>
  <si>
    <t>Обоснование</t>
  </si>
  <si>
    <t>Наименование</t>
  </si>
  <si>
    <t>Ед. изм.</t>
  </si>
  <si>
    <t>Кол.</t>
  </si>
  <si>
    <t>Стоимость единицы, руб.</t>
  </si>
  <si>
    <t>Общая стоимость, руб.</t>
  </si>
  <si>
    <t>Всего</t>
  </si>
  <si>
    <t>В том числе</t>
  </si>
  <si>
    <t>Осн.З/п</t>
  </si>
  <si>
    <t>Эк.Маш.</t>
  </si>
  <si>
    <t>З/пМех</t>
  </si>
  <si>
    <t>_______________</t>
  </si>
  <si>
    <t>Средства на оплату труда</t>
  </si>
  <si>
    <t>Общая масса оборудо-_x000D_
вания, т</t>
  </si>
  <si>
    <t>Обору-дование</t>
  </si>
  <si>
    <t>Эк.Маш</t>
  </si>
  <si>
    <t>_________________</t>
  </si>
  <si>
    <t>"____" ______________2019 г.</t>
  </si>
  <si>
    <t>Сметная стоимость строительных работ _______________________________________________________________________________________________</t>
  </si>
  <si>
    <t>тыс. руб.</t>
  </si>
  <si>
    <t>Обосно-_x000D_
вание</t>
  </si>
  <si>
    <t>Т/з осн._x000D_
раб.на ед.</t>
  </si>
  <si>
    <t>Т/з осн._x000D_
раб._x000D_
Всего</t>
  </si>
  <si>
    <t>Т/з мех. на ед.</t>
  </si>
  <si>
    <t>Т/з мех._x000D_
Всего</t>
  </si>
  <si>
    <t>Раздел 1. Территория в районе магазина "Новосел"</t>
  </si>
  <si>
    <t>1</t>
  </si>
  <si>
    <t>ТЕРр68-14-1</t>
  </si>
  <si>
    <t>Разборка бортовых камней на бетонном основании
ИНДЕКС К ПОЗИЦИИ(справочно):
1 3 кв 2018г ОЗП=18,85; ЭМ=7,14; ЗПМ=18,85; МАТ=5,81
НР (2607 руб.): 104% от ФОТ (2507 руб.)
СП (1504 руб.): 60% от ФОТ (2507 руб.)</t>
  </si>
  <si>
    <t>100 м</t>
  </si>
  <si>
    <t>0,17</t>
  </si>
  <si>
    <t>2395,58</t>
  </si>
  <si>
    <t>677,82</t>
  </si>
  <si>
    <t>1717,76</t>
  </si>
  <si>
    <t>104,06</t>
  </si>
  <si>
    <t>407</t>
  </si>
  <si>
    <t>115</t>
  </si>
  <si>
    <t>292</t>
  </si>
  <si>
    <t>18</t>
  </si>
  <si>
    <t>68,26</t>
  </si>
  <si>
    <t>11,6</t>
  </si>
  <si>
    <t>9,4</t>
  </si>
  <si>
    <t>1,6</t>
  </si>
  <si>
    <t>2</t>
  </si>
  <si>
    <t>ФССЦпг-01-01-01-043</t>
  </si>
  <si>
    <t>Погрузо-разгрузочные работы при автомобильных перевозках: Погрузка мусора строительного с погрузкой экскаваторами емкостью ковша до 0,5 м3
ИНДЕКС К ПОЗИЦИИ(справочно):
2 Перевозка ЭМ=15,38
НР 0% от ФОТ
СП 0% от ФОТ</t>
  </si>
  <si>
    <t>1 т груза</t>
  </si>
  <si>
    <t>1,7</t>
  </si>
  <si>
    <t>3,28</t>
  </si>
  <si>
    <t>6</t>
  </si>
  <si>
    <t>3</t>
  </si>
  <si>
    <t>ФССЦпг-03-21-01-030</t>
  </si>
  <si>
    <t>Перевозка грузов автомобилями-самосвалами грузоподъемностью 10 т работающих вне карьера на расстояние: I класс груза до 30 км
ИНДЕКС К ПОЗИЦИИ(справочно):
2 Перевозка ЭМ=15,38
НР 0% от ФОТ
СП 0% от ФОТ</t>
  </si>
  <si>
    <t>19,29</t>
  </si>
  <si>
    <t>33</t>
  </si>
  <si>
    <t>4</t>
  </si>
  <si>
    <t>ТЕР27-02-010-02</t>
  </si>
  <si>
    <t>Установка бортовых камней бетонных при других видах покрытий
ИНДЕКС К ПОЗИЦИИ(справочно):
1 3 кв 2018г ОЗП=18,85; ЭМ=7,14; ЗПМ=18,85; МАТ=5,81
НР (10038 руб.): 142% от ФОТ (7069 руб.)
СП (5708 руб.): 95%*0.85 от ФОТ (7069 руб.)</t>
  </si>
  <si>
    <t>100 м бортового камня</t>
  </si>
  <si>
    <t>0,5</t>
  </si>
  <si>
    <t>5242,02</t>
  </si>
  <si>
    <t>740,26</t>
  </si>
  <si>
    <t>99,05</t>
  </si>
  <si>
    <t>10,1</t>
  </si>
  <si>
    <t>2621</t>
  </si>
  <si>
    <t>370</t>
  </si>
  <si>
    <t>50</t>
  </si>
  <si>
    <t>5</t>
  </si>
  <si>
    <t>76,08</t>
  </si>
  <si>
    <t>38,04</t>
  </si>
  <si>
    <t>0,68</t>
  </si>
  <si>
    <t>0,34</t>
  </si>
  <si>
    <t>ТСЦ-403-0052</t>
  </si>
  <si>
    <t>Камни бортовые бетонные, марка 400
ИНДЕКС К ПОЗИЦИИ(справочно):
1 3 кв 2018г ОЗП=18,85; ЭМ=7,14; ЗПМ=18,85; МАТ=5,81</t>
  </si>
  <si>
    <t>м3</t>
  </si>
  <si>
    <t>2,6</t>
  </si>
  <si>
    <t>1638,39</t>
  </si>
  <si>
    <t>4260</t>
  </si>
  <si>
    <t>ТЕР01-02-061-01</t>
  </si>
  <si>
    <t>Засыпка вручную траншей, пазух котлованов и ям, группа грунтов 1
ИНДЕКС К ПОЗИЦИИ(справочно):
1 3 кв 2018г ОЗП=18,85; ЭМ=7,14; ЗПМ=18,85; МАТ=5,81
НР (286 руб.): 80% от ФОТ (358 руб.)
СП (137 руб.): 45%*0.85 от ФОТ (358 руб.)</t>
  </si>
  <si>
    <t>100 м3 грунта</t>
  </si>
  <si>
    <t>0,02475</t>
  </si>
  <si>
    <t>763,76</t>
  </si>
  <si>
    <t>19</t>
  </si>
  <si>
    <t>88,5</t>
  </si>
  <si>
    <t>2,19</t>
  </si>
  <si>
    <t>7</t>
  </si>
  <si>
    <t>ТСЦ-407-0014</t>
  </si>
  <si>
    <t>Земля растительная
ИНДЕКС К ПОЗИЦИИ(справочно):
1 3 кв 2018г ОЗП=18,85; ЭМ=7,14; ЗПМ=18,85; МАТ=5,81</t>
  </si>
  <si>
    <t>2,475</t>
  </si>
  <si>
    <t>174,99</t>
  </si>
  <si>
    <t>433</t>
  </si>
  <si>
    <t>8</t>
  </si>
  <si>
    <t>2,97</t>
  </si>
  <si>
    <t>57</t>
  </si>
  <si>
    <t>9</t>
  </si>
  <si>
    <t>ТЕРр68-15-2</t>
  </si>
  <si>
    <t>Ямочный ремонт
ИНДЕКС К ПОЗИЦИИ(справочно):
1 3 кв 2018г ОЗП=18,85; ЭМ=7,14; ЗПМ=18,85; МАТ=5,81
НР (3254 руб.): 104% от ФОТ (3129 руб.)
СП (1877 руб.): 60% от ФОТ (3129 руб.)</t>
  </si>
  <si>
    <t>100 м2</t>
  </si>
  <si>
    <t>0,2475</t>
  </si>
  <si>
    <t>7477,62</t>
  </si>
  <si>
    <t>595,59</t>
  </si>
  <si>
    <t>834,41</t>
  </si>
  <si>
    <t>76,25</t>
  </si>
  <si>
    <t>1851</t>
  </si>
  <si>
    <t>147</t>
  </si>
  <si>
    <t>207</t>
  </si>
  <si>
    <t>62,3</t>
  </si>
  <si>
    <t>15,42</t>
  </si>
  <si>
    <t>6,37</t>
  </si>
  <si>
    <t>1,58</t>
  </si>
  <si>
    <t>10</t>
  </si>
  <si>
    <t>ТСЦ-410-0021</t>
  </si>
  <si>
    <t>Асфальтобетонные смеси дорожные, аэродромные и асфальтобетон (горячие и теплые для пористого асфальтобетона щебеночные и гравийные), марка I
ИНДЕКС К ПОЗИЦИИ(справочно):
1 3 кв 2018г ОЗП=18,85; ЭМ=7,14; ЗПМ=18,85; МАТ=5,81</t>
  </si>
  <si>
    <t>т</t>
  </si>
  <si>
    <t>-2,945</t>
  </si>
  <si>
    <t>500,88</t>
  </si>
  <si>
    <t>-1475</t>
  </si>
  <si>
    <t>11</t>
  </si>
  <si>
    <t>ТСЦ-410-0006</t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</si>
  <si>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Б
ИНДЕКС К ПОЗИЦИИ(справочно):
1 3 кв 2018г ОЗП=18,85; ЭМ=7,14; ЗПМ=18,85; МАТ=5,81</t>
  </si>
  <si>
    <t>2,945</t>
  </si>
  <si>
    <t>448,22</t>
  </si>
  <si>
    <t>1320</t>
  </si>
  <si>
    <t>12</t>
  </si>
  <si>
    <t>ТЕР27-06-026-01</t>
  </si>
  <si>
    <t>Розлив вяжущих материалов
ИНДЕКС К ПОЗИЦИИ(справочно):
1 3 кв 2018г ОЗП=18,85; ЭМ=7,14; ЗПМ=18,85; МАТ=5,81
НР (54 руб.): 142% от ФОТ (38 руб.)
СП (31 руб.): 95%*0.85 от ФОТ (38 руб.)</t>
  </si>
  <si>
    <t>1 т</t>
  </si>
  <si>
    <t>0,27225</t>
  </si>
  <si>
    <t>1392,95</t>
  </si>
  <si>
    <t>60,21</t>
  </si>
  <si>
    <t>8,4</t>
  </si>
  <si>
    <t>379</t>
  </si>
  <si>
    <t>16</t>
  </si>
  <si>
    <t>0,66</t>
  </si>
  <si>
    <t>0,18</t>
  </si>
  <si>
    <t>13</t>
  </si>
  <si>
    <t>ТЕР27-06-020-01</t>
  </si>
  <si>
    <t>Устройство покрытия толщиной 4 см из горячих асфальтобетонных смесей плотных мелкозернистых типа АБВ, плотность каменных материалов 2,5-2,9 т/м3
ИНДЕКС К ПОЗИЦИИ(справочно):
1 3 кв 2018г ОЗП=18,85; ЭМ=7,14; ЗПМ=18,85; МАТ=5,81
НР (9450 руб.): 142% от ФОТ (6655 руб.)
СП (5374 руб.): 95%*0.85 от ФОТ (6655 руб.)</t>
  </si>
  <si>
    <t>1000 м2 покрытия</t>
  </si>
  <si>
    <t>0,495</t>
  </si>
  <si>
    <t>48622,38</t>
  </si>
  <si>
    <t>423,98</t>
  </si>
  <si>
    <t>3005,99</t>
  </si>
  <si>
    <t>289,06</t>
  </si>
  <si>
    <t>24068</t>
  </si>
  <si>
    <t>210</t>
  </si>
  <si>
    <t>1488</t>
  </si>
  <si>
    <t>143</t>
  </si>
  <si>
    <t>38,3</t>
  </si>
  <si>
    <t>18,96</t>
  </si>
  <si>
    <t>19,08</t>
  </si>
  <si>
    <t>9,44</t>
  </si>
  <si>
    <t>14</t>
  </si>
  <si>
    <t>ТСЦ-410-0001</t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</si>
  <si>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I, тип А
ИНДЕКС К ПОЗИЦИИ(справочно):
1 3 кв 2018г ОЗП=18,85; ЭМ=7,14; ЗПМ=18,85; МАТ=5,81</t>
  </si>
  <si>
    <t>-47,82</t>
  </si>
  <si>
    <t>465,35</t>
  </si>
  <si>
    <t>-22253</t>
  </si>
  <si>
    <t>15</t>
  </si>
  <si>
    <t>ТЕР27-06-021-01</t>
  </si>
  <si>
    <t>На каждые 0,5 см изменения толщины покрытия добавлять или исключать к расценке 27-06-020-01
(До 5 см ПЗ=2 (ОЗП=2; ЭМ=2 к расх.; ЗПМ=2; МАТ=2 к расх.; ТЗ=2; ТЗМ=2))
ИНДЕКС К ПОЗИЦИИ(справочно):
1 3 кв 2018г ОЗП=18,85; ЭМ=7,14; ЗПМ=18,85; МАТ=5,81
НР (27 руб.): 142% от ФОТ (19 руб.)
СП (15 руб.): 95%*0.85 от ФОТ (19 руб.)</t>
  </si>
  <si>
    <t>11278,44</t>
  </si>
  <si>
    <t>11,48</t>
  </si>
  <si>
    <t>5583</t>
  </si>
  <si>
    <t>0,09</t>
  </si>
  <si>
    <t>-11,98</t>
  </si>
  <si>
    <t>-5575</t>
  </si>
  <si>
    <t>17</t>
  </si>
  <si>
    <t>59,8</t>
  </si>
  <si>
    <t>26804</t>
  </si>
  <si>
    <t>Итого по разделу 1 Территория в районе магазина "Новосел"</t>
  </si>
  <si>
    <t>279163,00</t>
  </si>
  <si>
    <t>86,3</t>
  </si>
  <si>
    <t>13,14</t>
  </si>
  <si>
    <t>ИТОГИ ПО СМЕТЕ:</t>
  </si>
  <si>
    <t>Итого прямые затраты по смете в базисных ценах</t>
  </si>
  <si>
    <t>38538</t>
  </si>
  <si>
    <t>862</t>
  </si>
  <si>
    <t>2155</t>
  </si>
  <si>
    <t>187</t>
  </si>
  <si>
    <t>Итого прямые затраты по смете с учетом индексов, в текущих ценах</t>
  </si>
  <si>
    <t>238802</t>
  </si>
  <si>
    <t>16249</t>
  </si>
  <si>
    <t>16177</t>
  </si>
  <si>
    <t>3525</t>
  </si>
  <si>
    <t>Накладные расходы</t>
  </si>
  <si>
    <t>25715</t>
  </si>
  <si>
    <t>Сметная прибыль</t>
  </si>
  <si>
    <t>14646</t>
  </si>
  <si>
    <t>Итоги по смете:</t>
  </si>
  <si>
    <t>Благоустройство (ремонтно-строительные)</t>
  </si>
  <si>
    <t>181273</t>
  </si>
  <si>
    <t>27,02</t>
  </si>
  <si>
    <t>3,18</t>
  </si>
  <si>
    <t>Погрузо-разгрузочные работы</t>
  </si>
  <si>
    <t>92</t>
  </si>
  <si>
    <t>Перевозка грузов автотранспортом</t>
  </si>
  <si>
    <t>1384</t>
  </si>
  <si>
    <t>Автомобильные дороги</t>
  </si>
  <si>
    <t>68367</t>
  </si>
  <si>
    <t>57,09</t>
  </si>
  <si>
    <t>9,96</t>
  </si>
  <si>
    <t>Материалы</t>
  </si>
  <si>
    <t>27266</t>
  </si>
  <si>
    <t>Земляные работы, выполняемые ручным способом</t>
  </si>
  <si>
    <t>781</t>
  </si>
  <si>
    <t>Итого</t>
  </si>
  <si>
    <t>279163</t>
  </si>
  <si>
    <t>В том числе:</t>
  </si>
  <si>
    <t>206376</t>
  </si>
  <si>
    <t>Машины и механизмы</t>
  </si>
  <si>
    <t>ФОТ</t>
  </si>
  <si>
    <t>19774</t>
  </si>
  <si>
    <t>Дефлятор 279 163 * 1,044</t>
  </si>
  <si>
    <t>291446</t>
  </si>
  <si>
    <t>НДС 20%</t>
  </si>
  <si>
    <t>58289,20</t>
  </si>
  <si>
    <t>ВСЕГО по смете</t>
  </si>
  <si>
    <t>349735,20</t>
  </si>
  <si>
    <t>(должность, подпись, расшифровка)</t>
  </si>
  <si>
    <t>Общая масса обору-дования, т</t>
  </si>
  <si>
    <t>Обору-_x000D_
дование</t>
  </si>
  <si>
    <t>г. Дивногорск, проезд Больничный, 1А</t>
  </si>
  <si>
    <t>Благоустройство придомовой территории (проезд)</t>
  </si>
  <si>
    <t>Составлен(а) в текущих (прогнозных) ценах по состоянию на3кв2018г</t>
  </si>
  <si>
    <t>Составил: ___________________________А.В. Полежаева</t>
  </si>
  <si>
    <t>___________________________244,335</t>
  </si>
  <si>
    <t>ИТОГО с учетом понижающего коэффициента К=0,698628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</si>
</sst>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Calibri"/>
      <charset val="1"/>
    </font>
    <font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NumberFormat="1" applyFont="1" applyFill="1" applyBorder="1" applyAlignment="1" applyProtection="1">
      <alignment horizontal="center" vertical="top"/>
    </xf>
    <xf numFmtId="49" fontId="1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top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6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7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top"/>
    </xf>
    <xf numFmtId="0" fontId="9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 vertical="top"/>
    </xf>
    <xf numFmtId="0" fontId="10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right" vertical="top"/>
    </xf>
    <xf numFmtId="0" fontId="6" fillId="0" borderId="1" xfId="0" applyNumberFormat="1" applyFont="1" applyFill="1" applyBorder="1" applyAlignment="1" applyProtection="1">
      <alignment horizontal="left" vertical="top"/>
    </xf>
    <xf numFmtId="0" fontId="6" fillId="0" borderId="1" xfId="0" applyNumberFormat="1" applyFont="1" applyFill="1" applyBorder="1" applyAlignment="1" applyProtection="1">
      <alignment horizontal="right"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center" vertical="top"/>
    </xf>
    <xf numFmtId="49" fontId="12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/>
    <xf numFmtId="49" fontId="6" fillId="0" borderId="0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horizontal="right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top"/>
    </xf>
    <xf numFmtId="49" fontId="1" fillId="0" borderId="3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49" fontId="1" fillId="0" borderId="0" xfId="0" applyNumberFormat="1" applyFont="1" applyFill="1" applyBorder="1" applyAlignment="1" applyProtection="1">
      <alignment horizontal="center" vertical="top" wrapText="1"/>
    </xf>
    <xf numFmtId="0" fontId="2" fillId="0" borderId="6" xfId="0" applyNumberFormat="1" applyFont="1" applyFill="1" applyBorder="1" applyAlignment="1" applyProtection="1">
      <alignment horizontal="right" vertical="top"/>
    </xf>
    <xf numFmtId="0" fontId="2" fillId="0" borderId="6" xfId="0" applyNumberFormat="1" applyFont="1" applyFill="1" applyBorder="1" applyAlignment="1" applyProtection="1">
      <alignment horizontal="right" vertical="top" wrapText="1"/>
    </xf>
    <xf numFmtId="0" fontId="7" fillId="0" borderId="6" xfId="0" applyNumberFormat="1" applyFont="1" applyFill="1" applyBorder="1" applyAlignment="1" applyProtection="1">
      <alignment horizontal="center" vertical="top"/>
    </xf>
    <xf numFmtId="0" fontId="8" fillId="0" borderId="6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right" vertical="top" wrapText="1"/>
    </xf>
    <xf numFmtId="0" fontId="6" fillId="0" borderId="0" xfId="0" applyNumberFormat="1" applyFont="1" applyFill="1" applyBorder="1" applyAlignment="1" applyProtection="1">
      <alignment horizontal="right" vertical="top" wrapText="1"/>
    </xf>
    <xf numFmtId="0" fontId="11" fillId="0" borderId="6" xfId="0" applyNumberFormat="1" applyFont="1" applyFill="1" applyBorder="1" applyAlignment="1" applyProtection="1">
      <alignment horizontal="center" vertical="top"/>
    </xf>
    <xf numFmtId="49" fontId="6" fillId="0" borderId="0" xfId="0" applyNumberFormat="1" applyFont="1" applyFill="1" applyBorder="1" applyAlignment="1" applyProtection="1">
      <alignment horizontal="center" vertical="top" wrapText="1"/>
    </xf>
    <xf numFmtId="0" fontId="13" fillId="0" borderId="0" xfId="0" applyNumberFormat="1" applyFont="1" applyFill="1" applyBorder="1" applyAlignment="1" applyProtection="1">
      <alignment horizontal="right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right" vertical="top"/>
    </xf>
    <xf numFmtId="49" fontId="3" fillId="0" borderId="0" xfId="0" applyNumberFormat="1" applyFont="1" applyFill="1" applyBorder="1" applyAlignment="1" applyProtection="1">
      <alignment horizontal="left" vertical="top"/>
    </xf>
    <xf numFmtId="49" fontId="3" fillId="0" borderId="6" xfId="0" applyNumberFormat="1" applyFont="1" applyFill="1" applyBorder="1" applyAlignment="1" applyProtection="1">
      <alignment horizontal="left" vertical="top"/>
    </xf>
    <xf numFmtId="0" fontId="3" fillId="0" borderId="6" xfId="0" applyNumberFormat="1" applyFont="1" applyFill="1" applyBorder="1" applyAlignment="1" applyProtection="1">
      <alignment horizontal="left" vertical="top" wrapText="1"/>
    </xf>
    <xf numFmtId="0" fontId="3" fillId="0" borderId="6" xfId="0" applyNumberFormat="1" applyFont="1" applyFill="1" applyBorder="1" applyAlignment="1" applyProtection="1">
      <alignment horizontal="center" vertical="top" wrapText="1"/>
    </xf>
    <xf numFmtId="0" fontId="3" fillId="0" borderId="6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>
      <alignment horizontal="right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right" vertical="top" wrapText="1"/>
    </xf>
    <xf numFmtId="49" fontId="11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right"/>
    </xf>
    <xf numFmtId="49" fontId="14" fillId="0" borderId="3" xfId="0" applyNumberFormat="1" applyFont="1" applyFill="1" applyBorder="1" applyAlignment="1" applyProtection="1">
      <alignment horizontal="left" vertical="top" wrapText="1"/>
    </xf>
    <xf numFmtId="0" fontId="1" fillId="0" borderId="3" xfId="0" applyNumberFormat="1" applyFont="1" applyFill="1" applyBorder="1" applyAlignment="1" applyProtection="1">
      <alignment horizontal="left" vertical="top" wrapText="1"/>
    </xf>
    <xf numFmtId="0" fontId="2" fillId="0" borderId="3" xfId="0" applyNumberFormat="1" applyFont="1" applyFill="1" applyBorder="1" applyAlignment="1" applyProtection="1">
      <alignment horizontal="center" vertical="top"/>
    </xf>
    <xf numFmtId="0" fontId="13" fillId="0" borderId="3" xfId="0" applyNumberFormat="1" applyFont="1" applyFill="1" applyBorder="1" applyAlignment="1" applyProtection="1">
      <alignment horizontal="right" vertical="top" wrapText="1"/>
    </xf>
    <xf numFmtId="0" fontId="13" fillId="0" borderId="3" xfId="0" applyNumberFormat="1" applyFont="1" applyFill="1" applyBorder="1" applyAlignment="1" applyProtection="1">
      <alignment horizontal="right" vertical="top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15" fillId="0" borderId="3" xfId="0" applyNumberFormat="1" applyFont="1" applyFill="1" applyBorder="1" applyAlignment="1" applyProtection="1">
      <alignment horizontal="right" vertical="top" wrapText="1"/>
    </xf>
    <xf numFmtId="0" fontId="13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right" vertical="top"/>
    </xf>
    <xf numFmtId="2" fontId="15" fillId="0" borderId="3" xfId="0" applyNumberFormat="1" applyFont="1" applyFill="1" applyBorder="1" applyAlignment="1" applyProtection="1">
      <alignment horizontal="right" vertical="top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center" vertical="top" wrapText="1"/>
    </xf>
    <xf numFmtId="0" fontId="12" fillId="0" borderId="0" xfId="0" applyNumberFormat="1" applyFont="1" applyFill="1" applyBorder="1" applyAlignment="1" applyProtection="1">
      <alignment horizontal="center" vertical="top"/>
    </xf>
    <xf numFmtId="0" fontId="1" fillId="0" borderId="3" xfId="0" applyNumberFormat="1" applyFont="1" applyFill="1" applyBorder="1" applyAlignment="1" applyProtection="1">
      <alignment horizontal="left" vertical="top" wrapText="1"/>
    </xf>
    <xf numFmtId="0" fontId="14" fillId="0" borderId="3" xfId="0" applyNumberFormat="1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NumberFormat="1" applyFont="1" applyFill="1" applyBorder="1" applyAlignment="1" applyProtection="1">
      <alignment horizontal="right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14" fillId="0" borderId="3" xfId="0" applyNumberFormat="1" applyFont="1" applyFill="1" applyBorder="1" applyAlignment="1" applyProtection="1">
      <alignment horizontal="left" vertical="top"/>
    </xf>
    <xf numFmtId="0" fontId="14" fillId="0" borderId="3" xfId="0" applyNumberFormat="1" applyFont="1" applyFill="1" applyBorder="1" applyAlignment="1" applyProtection="1">
      <alignment horizontal="center" vertical="top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wrapText="1"/>
    </xf>
    <xf numFmtId="0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4" xfId="0" applyNumberFormat="1" applyFont="1" applyFill="1" applyBorder="1" applyAlignment="1" applyProtection="1">
      <alignment horizontal="center" vertical="center" textRotation="90" wrapText="1"/>
    </xf>
    <xf numFmtId="0" fontId="2" fillId="0" borderId="5" xfId="0" applyNumberFormat="1" applyFont="1" applyFill="1" applyBorder="1" applyAlignment="1" applyProtection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zoomScale="115" zoomScaleNormal="115" workbookViewId="0"/>
  </sheetViews>
  <sheetFormatPr defaultColWidth="9.140625" defaultRowHeight="12.75" customHeight="1" outlineLevelRow="2" x14ac:dyDescent="0.2"/>
  <cols>
    <col min="1" max="1" width="4.5703125" style="1" customWidth="1"/>
    <col min="2" max="2" width="14.42578125" style="2" customWidth="1"/>
    <col min="3" max="3" width="40.7109375" style="3" customWidth="1"/>
    <col min="4" max="4" width="13.85546875" style="4" customWidth="1"/>
    <col min="5" max="5" width="16.42578125" style="5" customWidth="1"/>
    <col min="6" max="6" width="8.140625" style="6" customWidth="1"/>
    <col min="7" max="9" width="7.140625" style="6" customWidth="1"/>
    <col min="10" max="10" width="8.140625" style="6" customWidth="1"/>
    <col min="11" max="13" width="7.140625" style="6" customWidth="1"/>
    <col min="14" max="14" width="9.140625" style="7" bestFit="1" customWidth="1"/>
    <col min="15" max="16384" width="9.140625" style="7"/>
  </cols>
  <sheetData>
    <row r="1" spans="1:14" s="8" customFormat="1" ht="15" outlineLevel="2" x14ac:dyDescent="0.25">
      <c r="A1" s="9" t="s">
        <v>0</v>
      </c>
      <c r="J1" s="9" t="s">
        <v>1</v>
      </c>
    </row>
    <row r="2" spans="1:14" s="8" customFormat="1" ht="15" outlineLevel="1" x14ac:dyDescent="0.25">
      <c r="A2" s="10"/>
      <c r="J2" s="10"/>
    </row>
    <row r="3" spans="1:14" s="8" customFormat="1" ht="15" outlineLevel="1" x14ac:dyDescent="0.25">
      <c r="A3" s="10"/>
      <c r="J3" s="10"/>
    </row>
    <row r="4" spans="1:14" s="8" customFormat="1" ht="15" outlineLevel="1" x14ac:dyDescent="0.25">
      <c r="A4" s="10" t="s">
        <v>2</v>
      </c>
      <c r="J4" s="10" t="s">
        <v>2</v>
      </c>
    </row>
    <row r="5" spans="1:14" s="8" customFormat="1" ht="15" outlineLevel="1" x14ac:dyDescent="0.25">
      <c r="A5" s="11" t="s">
        <v>3</v>
      </c>
      <c r="J5" s="11" t="s">
        <v>4</v>
      </c>
    </row>
    <row r="6" spans="1:14" s="8" customFormat="1" ht="15" x14ac:dyDescent="0.25">
      <c r="C6" s="12"/>
      <c r="D6" s="13"/>
      <c r="E6" s="13"/>
      <c r="F6" s="14"/>
      <c r="G6" s="14"/>
      <c r="H6" s="13"/>
      <c r="I6" s="14"/>
      <c r="J6" s="14"/>
    </row>
    <row r="7" spans="1:14" s="8" customFormat="1" ht="15" x14ac:dyDescent="0.25">
      <c r="C7" s="11"/>
      <c r="D7" s="1"/>
      <c r="E7" s="15" t="s">
        <v>5</v>
      </c>
      <c r="I7" s="16"/>
    </row>
    <row r="8" spans="1:14" s="8" customFormat="1" ht="15" x14ac:dyDescent="0.25">
      <c r="C8" s="11"/>
      <c r="D8" s="1"/>
      <c r="E8" s="15"/>
      <c r="I8" s="16"/>
    </row>
    <row r="9" spans="1:14" s="8" customFormat="1" ht="15.75" x14ac:dyDescent="0.25">
      <c r="C9" s="11"/>
      <c r="D9" s="17" t="s">
        <v>6</v>
      </c>
    </row>
    <row r="10" spans="1:14" s="8" customFormat="1" ht="15" x14ac:dyDescent="0.25">
      <c r="C10" s="11"/>
      <c r="D10" s="18" t="s">
        <v>7</v>
      </c>
      <c r="I10" s="19"/>
    </row>
    <row r="11" spans="1:14" s="8" customFormat="1" ht="15" x14ac:dyDescent="0.25">
      <c r="C11" s="11"/>
      <c r="D11" s="1"/>
      <c r="E11" s="1"/>
      <c r="I11" s="20"/>
    </row>
    <row r="12" spans="1:14" s="8" customFormat="1" ht="15" x14ac:dyDescent="0.25">
      <c r="B12" s="21" t="s">
        <v>8</v>
      </c>
      <c r="C12" s="22"/>
      <c r="D12" s="13"/>
      <c r="E12" s="13"/>
      <c r="F12" s="23"/>
      <c r="G12" s="23"/>
      <c r="H12" s="23"/>
      <c r="I12" s="14"/>
      <c r="J12" s="14"/>
    </row>
    <row r="13" spans="1:14" s="8" customFormat="1" ht="15" x14ac:dyDescent="0.25">
      <c r="C13" s="11"/>
      <c r="D13" s="1"/>
      <c r="E13" s="24" t="s">
        <v>9</v>
      </c>
      <c r="H13" s="18"/>
    </row>
    <row r="14" spans="1:14" s="8" customFormat="1" ht="15" x14ac:dyDescent="0.25">
      <c r="A14" s="25"/>
      <c r="B14" s="26"/>
      <c r="C14" s="11"/>
      <c r="D14" s="1"/>
      <c r="E14" s="27"/>
    </row>
    <row r="15" spans="1:14" s="8" customFormat="1" ht="15" x14ac:dyDescent="0.25">
      <c r="C15" s="28" t="s">
        <v>10</v>
      </c>
      <c r="D15" s="1"/>
      <c r="E15" s="20"/>
      <c r="I15" s="28"/>
      <c r="J15" s="28"/>
      <c r="N15" s="21"/>
    </row>
    <row r="16" spans="1:14" s="29" customFormat="1" ht="14.25" x14ac:dyDescent="0.2">
      <c r="A16" s="18"/>
      <c r="B16" s="30"/>
      <c r="C16" s="28" t="s">
        <v>11</v>
      </c>
      <c r="D16" s="21"/>
      <c r="E16" s="31"/>
      <c r="F16" s="21"/>
      <c r="G16" s="21"/>
      <c r="H16" s="21"/>
      <c r="I16" s="28"/>
      <c r="J16" s="28"/>
      <c r="K16" s="21"/>
      <c r="L16" s="21"/>
      <c r="M16" s="21"/>
    </row>
    <row r="17" spans="1:13" s="29" customFormat="1" ht="14.25" x14ac:dyDescent="0.2">
      <c r="A17" s="18"/>
      <c r="B17" s="30"/>
      <c r="C17" s="28" t="s">
        <v>12</v>
      </c>
      <c r="D17" s="18"/>
      <c r="E17" s="31"/>
      <c r="F17" s="21"/>
      <c r="G17" s="21"/>
      <c r="H17" s="21"/>
      <c r="I17" s="28"/>
      <c r="J17" s="28"/>
      <c r="K17" s="21"/>
      <c r="L17" s="21"/>
      <c r="M17" s="21"/>
    </row>
    <row r="18" spans="1:13" s="8" customFormat="1" ht="15" x14ac:dyDescent="0.25">
      <c r="C18" s="29" t="s">
        <v>13</v>
      </c>
      <c r="D18" s="1"/>
      <c r="E18" s="20"/>
    </row>
    <row r="19" spans="1:13" s="8" customFormat="1" ht="15" x14ac:dyDescent="0.25">
      <c r="C19" s="11"/>
      <c r="D19" s="1"/>
      <c r="E19" s="20"/>
    </row>
    <row r="20" spans="1:13" s="8" customFormat="1" ht="15" x14ac:dyDescent="0.25">
      <c r="C20" s="11"/>
      <c r="D20" s="1"/>
      <c r="E20" s="20"/>
    </row>
    <row r="21" spans="1:13" s="8" customFormat="1" ht="12.75" customHeight="1" x14ac:dyDescent="0.25">
      <c r="A21" s="74" t="s">
        <v>14</v>
      </c>
      <c r="B21" s="77" t="s">
        <v>15</v>
      </c>
      <c r="C21" s="74" t="s">
        <v>16</v>
      </c>
      <c r="D21" s="74" t="s">
        <v>17</v>
      </c>
      <c r="E21" s="74" t="s">
        <v>18</v>
      </c>
      <c r="F21" s="72" t="s">
        <v>19</v>
      </c>
      <c r="G21" s="73"/>
      <c r="H21" s="73"/>
      <c r="I21" s="73"/>
      <c r="J21" s="72" t="s">
        <v>20</v>
      </c>
      <c r="K21" s="73"/>
      <c r="L21" s="73"/>
      <c r="M21" s="73"/>
    </row>
    <row r="22" spans="1:13" s="8" customFormat="1" ht="13.5" customHeight="1" x14ac:dyDescent="0.25">
      <c r="A22" s="75"/>
      <c r="B22" s="78"/>
      <c r="C22" s="80"/>
      <c r="D22" s="82"/>
      <c r="E22" s="82"/>
      <c r="F22" s="72" t="s">
        <v>21</v>
      </c>
      <c r="G22" s="72" t="s">
        <v>22</v>
      </c>
      <c r="H22" s="73"/>
      <c r="I22" s="73"/>
      <c r="J22" s="72" t="s">
        <v>21</v>
      </c>
      <c r="K22" s="72" t="s">
        <v>22</v>
      </c>
      <c r="L22" s="73"/>
      <c r="M22" s="73"/>
    </row>
    <row r="23" spans="1:13" s="8" customFormat="1" ht="24" x14ac:dyDescent="0.25">
      <c r="A23" s="76"/>
      <c r="B23" s="79"/>
      <c r="C23" s="81"/>
      <c r="D23" s="83"/>
      <c r="E23" s="83"/>
      <c r="F23" s="73"/>
      <c r="G23" s="32" t="s">
        <v>23</v>
      </c>
      <c r="H23" s="32" t="s">
        <v>24</v>
      </c>
      <c r="I23" s="32" t="s">
        <v>25</v>
      </c>
      <c r="J23" s="73"/>
      <c r="K23" s="32" t="s">
        <v>23</v>
      </c>
      <c r="L23" s="32" t="s">
        <v>24</v>
      </c>
      <c r="M23" s="32" t="s">
        <v>25</v>
      </c>
    </row>
    <row r="24" spans="1:13" s="8" customFormat="1" ht="15" x14ac:dyDescent="0.25">
      <c r="A24" s="34">
        <v>1</v>
      </c>
      <c r="B24" s="35">
        <v>2</v>
      </c>
      <c r="C24" s="32">
        <v>3</v>
      </c>
      <c r="D24" s="32">
        <v>4</v>
      </c>
      <c r="E24" s="36">
        <v>5</v>
      </c>
      <c r="F24" s="33">
        <v>6</v>
      </c>
      <c r="G24" s="33">
        <v>7</v>
      </c>
      <c r="H24" s="33">
        <v>8</v>
      </c>
      <c r="I24" s="33">
        <v>9</v>
      </c>
      <c r="J24" s="33">
        <v>10</v>
      </c>
      <c r="K24" s="33">
        <v>11</v>
      </c>
      <c r="L24" s="33">
        <v>12</v>
      </c>
      <c r="M24" s="33">
        <v>13</v>
      </c>
    </row>
  </sheetData>
  <mergeCells count="11">
    <mergeCell ref="A21:A23"/>
    <mergeCell ref="B21:B23"/>
    <mergeCell ref="C21:C23"/>
    <mergeCell ref="D21:D23"/>
    <mergeCell ref="E21:E23"/>
    <mergeCell ref="F21:I21"/>
    <mergeCell ref="J21:M21"/>
    <mergeCell ref="F22:F23"/>
    <mergeCell ref="G22:I22"/>
    <mergeCell ref="J22:J23"/>
    <mergeCell ref="K22:M22"/>
  </mergeCells>
  <pageMargins left="0.7" right="0.7" top="0.75" bottom="0.75" header="0.3" footer="0.3"/>
  <pageSetup fitToWidth="0" fitToHeight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workbookViewId="0"/>
  </sheetViews>
  <sheetFormatPr defaultColWidth="9.140625" defaultRowHeight="12.75" customHeight="1" outlineLevelRow="2" outlineLevelCol="1" x14ac:dyDescent="0.2"/>
  <cols>
    <col min="1" max="1" width="3.28515625" style="1" customWidth="1"/>
    <col min="2" max="2" width="12.7109375" style="2" customWidth="1"/>
    <col min="3" max="3" width="34.140625" style="3" customWidth="1"/>
    <col min="4" max="4" width="8.28515625" style="4" customWidth="1"/>
    <col min="5" max="5" width="16.42578125" style="5" customWidth="1"/>
    <col min="6" max="14" width="7.7109375" style="6" customWidth="1"/>
    <col min="15" max="15" width="7.42578125" style="7" customWidth="1" outlineLevel="1"/>
    <col min="16" max="16" width="9.140625" style="7" bestFit="1" customWidth="1"/>
    <col min="17" max="16384" width="9.140625" style="7"/>
  </cols>
  <sheetData>
    <row r="1" spans="1:15" s="8" customFormat="1" ht="15" outlineLevel="2" x14ac:dyDescent="0.25">
      <c r="A1" s="9" t="s">
        <v>0</v>
      </c>
      <c r="L1" s="9" t="s">
        <v>1</v>
      </c>
    </row>
    <row r="2" spans="1:15" s="8" customFormat="1" ht="15" outlineLevel="1" x14ac:dyDescent="0.25">
      <c r="A2" s="10"/>
      <c r="L2" s="10"/>
    </row>
    <row r="3" spans="1:15" s="8" customFormat="1" ht="15" outlineLevel="1" x14ac:dyDescent="0.25">
      <c r="A3" s="10"/>
      <c r="L3" s="10"/>
    </row>
    <row r="4" spans="1:15" s="8" customFormat="1" ht="15" outlineLevel="1" x14ac:dyDescent="0.25">
      <c r="A4" s="10" t="s">
        <v>26</v>
      </c>
      <c r="L4" s="10" t="s">
        <v>26</v>
      </c>
    </row>
    <row r="5" spans="1:15" s="8" customFormat="1" ht="15" outlineLevel="1" x14ac:dyDescent="0.25">
      <c r="A5" s="11" t="s">
        <v>3</v>
      </c>
      <c r="L5" s="11" t="s">
        <v>4</v>
      </c>
    </row>
    <row r="6" spans="1:15" s="8" customFormat="1" ht="15" x14ac:dyDescent="0.25">
      <c r="B6" s="37"/>
      <c r="C6" s="27"/>
      <c r="D6" s="6"/>
      <c r="E6" s="6"/>
      <c r="F6" s="18"/>
      <c r="H6" s="14"/>
    </row>
    <row r="7" spans="1:15" s="8" customFormat="1" ht="15" x14ac:dyDescent="0.25">
      <c r="B7" s="37"/>
      <c r="C7" s="27"/>
      <c r="D7" s="38"/>
      <c r="E7" s="39"/>
      <c r="F7" s="40" t="s">
        <v>5</v>
      </c>
      <c r="G7" s="41"/>
      <c r="H7" s="16"/>
    </row>
    <row r="8" spans="1:15" s="8" customFormat="1" ht="15" x14ac:dyDescent="0.25">
      <c r="B8" s="37"/>
      <c r="C8" s="27"/>
      <c r="D8" s="6"/>
      <c r="E8" s="42"/>
    </row>
    <row r="9" spans="1:15" s="8" customFormat="1" ht="15.75" x14ac:dyDescent="0.25">
      <c r="B9" s="37"/>
      <c r="C9" s="27"/>
      <c r="D9" s="6"/>
      <c r="E9" s="42"/>
      <c r="F9" s="17" t="s">
        <v>6</v>
      </c>
      <c r="G9" s="19"/>
      <c r="H9" s="19"/>
    </row>
    <row r="10" spans="1:15" s="8" customFormat="1" ht="15" x14ac:dyDescent="0.25">
      <c r="B10" s="37"/>
      <c r="C10" s="27"/>
      <c r="D10" s="6"/>
      <c r="E10" s="42"/>
      <c r="F10" s="18" t="s">
        <v>7</v>
      </c>
      <c r="G10" s="20"/>
      <c r="H10" s="20"/>
    </row>
    <row r="11" spans="1:15" s="8" customFormat="1" ht="15" x14ac:dyDescent="0.25">
      <c r="B11" s="37"/>
      <c r="C11" s="27"/>
      <c r="D11" s="6"/>
      <c r="E11" s="42"/>
    </row>
    <row r="12" spans="1:15" s="8" customFormat="1" ht="15" x14ac:dyDescent="0.25">
      <c r="C12" s="43" t="s">
        <v>8</v>
      </c>
      <c r="D12" s="22"/>
      <c r="E12" s="21"/>
      <c r="F12" s="13"/>
      <c r="G12" s="21"/>
      <c r="H12" s="21"/>
      <c r="I12" s="21"/>
      <c r="J12" s="21"/>
    </row>
    <row r="13" spans="1:15" s="8" customFormat="1" ht="15" x14ac:dyDescent="0.25">
      <c r="B13" s="37"/>
      <c r="C13" s="27"/>
      <c r="D13" s="1"/>
      <c r="E13" s="39"/>
      <c r="F13" s="44" t="s">
        <v>9</v>
      </c>
      <c r="G13" s="41"/>
      <c r="H13" s="41"/>
      <c r="I13" s="38"/>
    </row>
    <row r="14" spans="1:15" s="8" customFormat="1" ht="15" x14ac:dyDescent="0.25">
      <c r="A14" s="25"/>
      <c r="B14" s="37"/>
      <c r="C14" s="27"/>
      <c r="D14" s="6"/>
      <c r="E14" s="42"/>
    </row>
    <row r="15" spans="1:15" s="8" customFormat="1" ht="15" x14ac:dyDescent="0.25">
      <c r="B15" s="37"/>
      <c r="C15" s="28" t="s">
        <v>10</v>
      </c>
      <c r="D15" s="6"/>
      <c r="E15" s="6"/>
      <c r="G15" s="28"/>
      <c r="H15" s="28"/>
      <c r="I15" s="28"/>
      <c r="O15" s="21"/>
    </row>
    <row r="16" spans="1:15" s="29" customFormat="1" ht="14.25" x14ac:dyDescent="0.2">
      <c r="A16" s="18"/>
      <c r="B16" s="45"/>
      <c r="C16" s="28" t="s">
        <v>11</v>
      </c>
      <c r="D16" s="21"/>
      <c r="E16" s="31"/>
      <c r="F16" s="21"/>
      <c r="G16" s="28"/>
      <c r="H16" s="28"/>
      <c r="I16" s="28"/>
      <c r="J16" s="21"/>
      <c r="K16" s="21"/>
      <c r="L16" s="21"/>
      <c r="M16" s="21"/>
      <c r="N16" s="21"/>
    </row>
    <row r="17" spans="1:15" s="29" customFormat="1" ht="14.25" x14ac:dyDescent="0.2">
      <c r="A17" s="18"/>
      <c r="B17" s="45"/>
      <c r="C17" s="28" t="s">
        <v>27</v>
      </c>
      <c r="D17" s="21"/>
      <c r="E17" s="31"/>
      <c r="F17" s="21"/>
      <c r="G17" s="28"/>
      <c r="H17" s="28"/>
      <c r="I17" s="28"/>
      <c r="J17" s="21"/>
      <c r="K17" s="21"/>
      <c r="L17" s="21"/>
      <c r="M17" s="21"/>
      <c r="N17" s="21"/>
    </row>
    <row r="18" spans="1:15" s="8" customFormat="1" ht="15" x14ac:dyDescent="0.25">
      <c r="B18" s="37"/>
      <c r="C18" s="29" t="s">
        <v>13</v>
      </c>
      <c r="D18" s="6"/>
      <c r="E18" s="42"/>
    </row>
    <row r="21" spans="1:15" s="8" customFormat="1" ht="18.75" customHeight="1" x14ac:dyDescent="0.25">
      <c r="A21" s="74" t="s">
        <v>14</v>
      </c>
      <c r="B21" s="77" t="s">
        <v>15</v>
      </c>
      <c r="C21" s="74" t="s">
        <v>16</v>
      </c>
      <c r="D21" s="74" t="s">
        <v>17</v>
      </c>
      <c r="E21" s="74" t="s">
        <v>18</v>
      </c>
      <c r="F21" s="72" t="s">
        <v>19</v>
      </c>
      <c r="G21" s="73"/>
      <c r="H21" s="73"/>
      <c r="I21" s="73"/>
      <c r="J21" s="84" t="s">
        <v>20</v>
      </c>
      <c r="K21" s="85"/>
      <c r="L21" s="85"/>
      <c r="M21" s="85"/>
      <c r="N21" s="86"/>
      <c r="O21" s="87" t="s">
        <v>28</v>
      </c>
    </row>
    <row r="22" spans="1:15" s="8" customFormat="1" ht="20.25" customHeight="1" x14ac:dyDescent="0.25">
      <c r="A22" s="75"/>
      <c r="B22" s="78"/>
      <c r="C22" s="80"/>
      <c r="D22" s="82"/>
      <c r="E22" s="82"/>
      <c r="F22" s="72" t="s">
        <v>21</v>
      </c>
      <c r="G22" s="72" t="s">
        <v>22</v>
      </c>
      <c r="H22" s="73"/>
      <c r="I22" s="73"/>
      <c r="J22" s="74" t="s">
        <v>29</v>
      </c>
      <c r="K22" s="72" t="s">
        <v>21</v>
      </c>
      <c r="L22" s="72" t="s">
        <v>22</v>
      </c>
      <c r="M22" s="73"/>
      <c r="N22" s="73"/>
      <c r="O22" s="88"/>
    </row>
    <row r="23" spans="1:15" s="8" customFormat="1" ht="17.25" customHeight="1" x14ac:dyDescent="0.25">
      <c r="A23" s="76"/>
      <c r="B23" s="79"/>
      <c r="C23" s="81"/>
      <c r="D23" s="83"/>
      <c r="E23" s="83"/>
      <c r="F23" s="73"/>
      <c r="G23" s="32" t="s">
        <v>23</v>
      </c>
      <c r="H23" s="32" t="s">
        <v>30</v>
      </c>
      <c r="I23" s="32" t="s">
        <v>25</v>
      </c>
      <c r="J23" s="81"/>
      <c r="K23" s="73"/>
      <c r="L23" s="32" t="s">
        <v>23</v>
      </c>
      <c r="M23" s="32" t="s">
        <v>30</v>
      </c>
      <c r="N23" s="32" t="s">
        <v>25</v>
      </c>
      <c r="O23" s="89"/>
    </row>
    <row r="24" spans="1:15" s="8" customFormat="1" ht="15" x14ac:dyDescent="0.25">
      <c r="A24" s="34">
        <v>1</v>
      </c>
      <c r="B24" s="35">
        <v>2</v>
      </c>
      <c r="C24" s="32">
        <v>3</v>
      </c>
      <c r="D24" s="32">
        <v>4</v>
      </c>
      <c r="E24" s="36">
        <v>5</v>
      </c>
      <c r="F24" s="33">
        <v>6</v>
      </c>
      <c r="G24" s="33">
        <v>7</v>
      </c>
      <c r="H24" s="33">
        <v>8</v>
      </c>
      <c r="I24" s="33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3">
        <v>15</v>
      </c>
    </row>
  </sheetData>
  <mergeCells count="13">
    <mergeCell ref="A21:A23"/>
    <mergeCell ref="B21:B23"/>
    <mergeCell ref="C21:C23"/>
    <mergeCell ref="D21:D23"/>
    <mergeCell ref="E21:E23"/>
    <mergeCell ref="J21:N21"/>
    <mergeCell ref="O21:O23"/>
    <mergeCell ref="F22:F23"/>
    <mergeCell ref="G22:I22"/>
    <mergeCell ref="J22:J23"/>
    <mergeCell ref="K22:K23"/>
    <mergeCell ref="L22:N22"/>
    <mergeCell ref="F21:I21"/>
  </mergeCells>
  <pageMargins left="0.7" right="0.7" top="0.75" bottom="0.75" header="0.3" footer="0.3"/>
  <pageSetup fitToWidth="0" fitToHeight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SR69"/>
  <sheetViews>
    <sheetView showGridLines="0" tabSelected="1" zoomScale="115" zoomScaleNormal="115" workbookViewId="0">
      <selection activeCell="J62" sqref="J62"/>
    </sheetView>
  </sheetViews>
  <sheetFormatPr defaultColWidth="9.140625" defaultRowHeight="12.75" customHeight="1" outlineLevelRow="2" x14ac:dyDescent="0.25"/>
  <cols>
    <col min="1" max="1" width="3.28515625" style="1" customWidth="1"/>
    <col min="2" max="2" width="9.7109375" style="2" customWidth="1"/>
    <col min="3" max="3" width="34.28515625" style="3" customWidth="1"/>
    <col min="4" max="4" width="7.7109375" style="4" customWidth="1"/>
    <col min="5" max="5" width="16.42578125" style="20" customWidth="1"/>
    <col min="6" max="6" width="7.7109375" style="46" customWidth="1"/>
    <col min="7" max="9" width="6.7109375" style="46" customWidth="1"/>
    <col min="10" max="10" width="7.7109375" style="46" customWidth="1"/>
    <col min="11" max="17" width="6.7109375" style="46" customWidth="1"/>
    <col min="18" max="15384" width="9.140625" style="7" bestFit="1" customWidth="1"/>
  </cols>
  <sheetData>
    <row r="1" spans="1:17" s="8" customFormat="1" ht="15" outlineLevel="2" x14ac:dyDescent="0.25">
      <c r="A1" s="9" t="s">
        <v>0</v>
      </c>
      <c r="C1" s="47"/>
      <c r="D1" s="48"/>
      <c r="E1" s="49"/>
      <c r="F1" s="50"/>
      <c r="G1" s="50"/>
      <c r="H1" s="50"/>
      <c r="I1" s="50"/>
      <c r="J1" s="50"/>
      <c r="K1" s="50"/>
      <c r="L1" s="50"/>
      <c r="M1" s="9" t="s">
        <v>1</v>
      </c>
      <c r="N1" s="6"/>
      <c r="O1" s="50"/>
      <c r="P1" s="50"/>
      <c r="Q1" s="50"/>
    </row>
    <row r="2" spans="1:17" s="8" customFormat="1" ht="15" outlineLevel="1" x14ac:dyDescent="0.25">
      <c r="A2" s="10"/>
      <c r="C2" s="47"/>
      <c r="D2" s="48"/>
      <c r="E2" s="49"/>
      <c r="F2" s="50"/>
      <c r="G2" s="50"/>
      <c r="H2" s="50"/>
      <c r="I2" s="50"/>
      <c r="J2" s="50"/>
      <c r="K2" s="50"/>
      <c r="L2" s="50"/>
      <c r="M2" s="51"/>
      <c r="N2" s="6"/>
      <c r="O2" s="50"/>
      <c r="P2" s="50"/>
      <c r="Q2" s="50"/>
    </row>
    <row r="3" spans="1:17" s="8" customFormat="1" ht="15" outlineLevel="1" x14ac:dyDescent="0.25">
      <c r="A3" s="10"/>
      <c r="C3" s="47"/>
      <c r="D3" s="48"/>
      <c r="E3" s="49"/>
      <c r="F3" s="50"/>
      <c r="G3" s="50"/>
      <c r="H3" s="50"/>
      <c r="I3" s="50"/>
      <c r="J3" s="50"/>
      <c r="K3" s="50"/>
      <c r="L3" s="50"/>
      <c r="M3" s="51"/>
      <c r="N3" s="6"/>
      <c r="O3" s="50"/>
      <c r="P3" s="50"/>
      <c r="Q3" s="50"/>
    </row>
    <row r="4" spans="1:17" s="8" customFormat="1" ht="15" outlineLevel="1" x14ac:dyDescent="0.25">
      <c r="A4" s="10" t="s">
        <v>31</v>
      </c>
      <c r="C4" s="47"/>
      <c r="D4" s="48"/>
      <c r="E4" s="49"/>
      <c r="F4" s="50"/>
      <c r="G4" s="50"/>
      <c r="H4" s="50"/>
      <c r="I4" s="50"/>
      <c r="J4" s="50"/>
      <c r="K4" s="50"/>
      <c r="L4" s="50"/>
      <c r="M4" s="51" t="s">
        <v>31</v>
      </c>
      <c r="N4" s="6"/>
      <c r="O4" s="50"/>
      <c r="P4" s="50"/>
      <c r="Q4" s="50"/>
    </row>
    <row r="5" spans="1:17" s="8" customFormat="1" ht="15" outlineLevel="1" x14ac:dyDescent="0.25">
      <c r="A5" s="10" t="s">
        <v>3</v>
      </c>
      <c r="C5" s="47"/>
      <c r="D5" s="48"/>
      <c r="E5" s="49"/>
      <c r="F5" s="50"/>
      <c r="G5" s="50"/>
      <c r="H5" s="50"/>
      <c r="I5" s="50"/>
      <c r="J5" s="50"/>
      <c r="K5" s="50"/>
      <c r="L5" s="50"/>
      <c r="M5" s="10" t="s">
        <v>32</v>
      </c>
      <c r="N5" s="6"/>
      <c r="O5" s="50"/>
      <c r="P5" s="50"/>
      <c r="Q5" s="50"/>
    </row>
    <row r="6" spans="1:17" s="8" customFormat="1" ht="15" x14ac:dyDescent="0.25">
      <c r="A6" s="96" t="s">
        <v>238</v>
      </c>
      <c r="B6" s="97"/>
      <c r="C6" s="97"/>
      <c r="D6" s="97"/>
      <c r="E6" s="97"/>
      <c r="F6" s="98"/>
      <c r="G6" s="98"/>
      <c r="H6" s="98"/>
      <c r="I6" s="98"/>
      <c r="J6" s="97"/>
      <c r="K6" s="97"/>
      <c r="L6" s="97"/>
      <c r="M6" s="97"/>
      <c r="N6" s="97"/>
      <c r="O6" s="97"/>
      <c r="P6" s="97"/>
      <c r="Q6" s="98"/>
    </row>
    <row r="7" spans="1:17" s="8" customFormat="1" ht="15" x14ac:dyDescent="0.25">
      <c r="A7" s="49"/>
      <c r="B7" s="52"/>
      <c r="C7" s="53"/>
      <c r="D7" s="54"/>
      <c r="E7" s="55"/>
      <c r="F7" s="56"/>
      <c r="G7" s="56"/>
      <c r="H7" s="44" t="s">
        <v>5</v>
      </c>
      <c r="I7" s="44"/>
      <c r="J7" s="56"/>
      <c r="K7" s="56"/>
      <c r="L7" s="56"/>
      <c r="M7" s="56"/>
      <c r="N7" s="56"/>
      <c r="O7" s="56"/>
      <c r="P7" s="56"/>
      <c r="Q7" s="50"/>
    </row>
    <row r="8" spans="1:17" s="8" customFormat="1" ht="15" x14ac:dyDescent="0.25">
      <c r="A8" s="49"/>
      <c r="B8" s="51"/>
      <c r="C8" s="47"/>
      <c r="D8" s="48"/>
      <c r="E8" s="7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</row>
    <row r="9" spans="1:17" s="8" customFormat="1" ht="15" x14ac:dyDescent="0.25">
      <c r="A9" s="49"/>
      <c r="B9" s="51"/>
      <c r="C9" s="47"/>
      <c r="D9" s="48"/>
      <c r="E9" s="7"/>
      <c r="F9" s="50"/>
      <c r="G9" s="50"/>
      <c r="H9" s="57" t="s">
        <v>6</v>
      </c>
      <c r="I9" s="57"/>
      <c r="J9" s="50"/>
      <c r="K9" s="50"/>
      <c r="L9" s="50"/>
      <c r="M9" s="50"/>
      <c r="N9" s="50"/>
      <c r="O9" s="50"/>
      <c r="P9" s="50"/>
      <c r="Q9" s="50"/>
    </row>
    <row r="10" spans="1:17" s="8" customFormat="1" ht="15" x14ac:dyDescent="0.25">
      <c r="A10" s="49"/>
      <c r="B10" s="51"/>
      <c r="C10" s="47"/>
      <c r="D10" s="48"/>
      <c r="E10" s="7"/>
      <c r="F10" s="50"/>
      <c r="G10" s="50"/>
      <c r="H10" s="49" t="s">
        <v>7</v>
      </c>
      <c r="I10" s="49"/>
      <c r="J10" s="50"/>
      <c r="K10" s="50"/>
      <c r="L10" s="50"/>
      <c r="M10" s="50"/>
      <c r="N10" s="50"/>
      <c r="O10" s="50"/>
      <c r="P10" s="50"/>
      <c r="Q10" s="50"/>
    </row>
    <row r="11" spans="1:17" s="8" customFormat="1" ht="15" x14ac:dyDescent="0.25">
      <c r="A11" s="49"/>
      <c r="B11" s="51"/>
      <c r="C11" s="47"/>
      <c r="D11" s="48"/>
      <c r="E11" s="7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</row>
    <row r="12" spans="1:17" s="8" customFormat="1" ht="15" x14ac:dyDescent="0.25">
      <c r="A12" s="49"/>
      <c r="B12" s="51"/>
      <c r="C12" s="58" t="s">
        <v>8</v>
      </c>
      <c r="D12" s="100" t="s">
        <v>239</v>
      </c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50"/>
      <c r="Q12" s="50"/>
    </row>
    <row r="13" spans="1:17" s="8" customFormat="1" ht="15" x14ac:dyDescent="0.25">
      <c r="A13" s="49"/>
      <c r="B13" s="51"/>
      <c r="C13" s="47"/>
      <c r="D13" s="54"/>
      <c r="E13" s="55"/>
      <c r="F13" s="56"/>
      <c r="G13" s="56"/>
      <c r="H13" s="44" t="s">
        <v>9</v>
      </c>
      <c r="I13" s="44"/>
      <c r="J13" s="56"/>
      <c r="K13" s="56"/>
      <c r="L13" s="56"/>
      <c r="M13" s="56"/>
      <c r="N13" s="56"/>
      <c r="O13" s="56"/>
      <c r="P13" s="50"/>
      <c r="Q13" s="50"/>
    </row>
    <row r="14" spans="1:17" s="8" customFormat="1" ht="15" x14ac:dyDescent="0.25">
      <c r="A14" s="49"/>
      <c r="B14" s="51"/>
      <c r="C14" s="47"/>
      <c r="D14" s="60" t="s">
        <v>10</v>
      </c>
      <c r="E14" s="49"/>
      <c r="F14" s="50"/>
      <c r="G14" s="50"/>
      <c r="H14" s="50"/>
      <c r="I14" s="60"/>
      <c r="J14" s="60"/>
      <c r="K14" s="50"/>
      <c r="L14" s="50"/>
      <c r="M14" s="50"/>
      <c r="N14" s="50"/>
      <c r="O14" s="50"/>
      <c r="P14" s="50"/>
      <c r="Q14" s="50"/>
    </row>
    <row r="15" spans="1:17" s="8" customFormat="1" ht="15" x14ac:dyDescent="0.25">
      <c r="A15" s="49"/>
      <c r="B15" s="51"/>
      <c r="C15" s="47"/>
      <c r="D15" s="60" t="s">
        <v>33</v>
      </c>
      <c r="E15" s="49"/>
      <c r="F15" s="50"/>
      <c r="G15" s="50"/>
      <c r="H15" s="50"/>
      <c r="I15" s="60"/>
      <c r="J15" s="99" t="s">
        <v>242</v>
      </c>
      <c r="K15" s="99"/>
      <c r="L15" s="10" t="s">
        <v>34</v>
      </c>
      <c r="M15" s="50"/>
      <c r="N15" s="50"/>
      <c r="O15" s="50"/>
      <c r="P15" s="50"/>
      <c r="Q15" s="50"/>
    </row>
    <row r="16" spans="1:17" s="8" customFormat="1" ht="15" x14ac:dyDescent="0.25">
      <c r="A16" s="49"/>
      <c r="B16" s="51"/>
      <c r="C16" s="47"/>
      <c r="D16" s="7" t="s">
        <v>240</v>
      </c>
      <c r="E16" s="49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</row>
    <row r="17" spans="1:17" s="8" customFormat="1" ht="15.75" customHeight="1" x14ac:dyDescent="0.25">
      <c r="A17" s="72" t="s">
        <v>14</v>
      </c>
      <c r="B17" s="103" t="s">
        <v>35</v>
      </c>
      <c r="C17" s="72" t="s">
        <v>16</v>
      </c>
      <c r="D17" s="72" t="s">
        <v>17</v>
      </c>
      <c r="E17" s="72" t="s">
        <v>18</v>
      </c>
      <c r="F17" s="72" t="s">
        <v>19</v>
      </c>
      <c r="G17" s="73"/>
      <c r="H17" s="73"/>
      <c r="I17" s="73"/>
      <c r="J17" s="72" t="s">
        <v>20</v>
      </c>
      <c r="K17" s="73"/>
      <c r="L17" s="73"/>
      <c r="M17" s="73"/>
      <c r="N17" s="72" t="s">
        <v>36</v>
      </c>
      <c r="O17" s="72" t="s">
        <v>37</v>
      </c>
      <c r="P17" s="72" t="s">
        <v>38</v>
      </c>
      <c r="Q17" s="72" t="s">
        <v>39</v>
      </c>
    </row>
    <row r="18" spans="1:17" s="8" customFormat="1" ht="15.75" customHeight="1" x14ac:dyDescent="0.25">
      <c r="A18" s="73"/>
      <c r="B18" s="104"/>
      <c r="C18" s="105"/>
      <c r="D18" s="72"/>
      <c r="E18" s="73"/>
      <c r="F18" s="72" t="s">
        <v>21</v>
      </c>
      <c r="G18" s="72" t="s">
        <v>22</v>
      </c>
      <c r="H18" s="73"/>
      <c r="I18" s="73"/>
      <c r="J18" s="72" t="s">
        <v>21</v>
      </c>
      <c r="K18" s="72" t="s">
        <v>22</v>
      </c>
      <c r="L18" s="73"/>
      <c r="M18" s="73"/>
      <c r="N18" s="72"/>
      <c r="O18" s="72"/>
      <c r="P18" s="72"/>
      <c r="Q18" s="72"/>
    </row>
    <row r="19" spans="1:17" s="8" customFormat="1" ht="24" x14ac:dyDescent="0.25">
      <c r="A19" s="73"/>
      <c r="B19" s="104"/>
      <c r="C19" s="105"/>
      <c r="D19" s="72"/>
      <c r="E19" s="73"/>
      <c r="F19" s="73"/>
      <c r="G19" s="32" t="s">
        <v>23</v>
      </c>
      <c r="H19" s="32" t="s">
        <v>30</v>
      </c>
      <c r="I19" s="32" t="s">
        <v>25</v>
      </c>
      <c r="J19" s="73"/>
      <c r="K19" s="32" t="s">
        <v>23</v>
      </c>
      <c r="L19" s="32" t="s">
        <v>30</v>
      </c>
      <c r="M19" s="32" t="s">
        <v>25</v>
      </c>
      <c r="N19" s="72"/>
      <c r="O19" s="72"/>
      <c r="P19" s="72"/>
      <c r="Q19" s="72"/>
    </row>
    <row r="20" spans="1:17" s="8" customFormat="1" ht="15" x14ac:dyDescent="0.25">
      <c r="A20" s="34">
        <v>1</v>
      </c>
      <c r="B20" s="35">
        <v>2</v>
      </c>
      <c r="C20" s="32">
        <v>3</v>
      </c>
      <c r="D20" s="32">
        <v>4</v>
      </c>
      <c r="E20" s="34">
        <v>5</v>
      </c>
      <c r="F20" s="33">
        <v>6</v>
      </c>
      <c r="G20" s="33">
        <v>7</v>
      </c>
      <c r="H20" s="33">
        <v>8</v>
      </c>
      <c r="I20" s="33">
        <v>9</v>
      </c>
      <c r="J20" s="33">
        <v>10</v>
      </c>
      <c r="K20" s="33">
        <v>11</v>
      </c>
      <c r="L20" s="33">
        <v>12</v>
      </c>
      <c r="M20" s="33">
        <v>13</v>
      </c>
      <c r="N20" s="33">
        <v>14</v>
      </c>
      <c r="O20" s="33">
        <v>15</v>
      </c>
      <c r="P20" s="33">
        <v>16</v>
      </c>
      <c r="Q20" s="33">
        <v>17</v>
      </c>
    </row>
    <row r="21" spans="1:17" s="8" customFormat="1" ht="15" x14ac:dyDescent="0.25">
      <c r="A21" s="95" t="s">
        <v>40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s="8" customFormat="1" ht="84" x14ac:dyDescent="0.25">
      <c r="A22" s="34" t="s">
        <v>41</v>
      </c>
      <c r="B22" s="62" t="s">
        <v>42</v>
      </c>
      <c r="C22" s="63" t="s">
        <v>43</v>
      </c>
      <c r="D22" s="36" t="s">
        <v>44</v>
      </c>
      <c r="E22" s="64" t="s">
        <v>45</v>
      </c>
      <c r="F22" s="65" t="s">
        <v>46</v>
      </c>
      <c r="G22" s="65" t="s">
        <v>47</v>
      </c>
      <c r="H22" s="65" t="s">
        <v>48</v>
      </c>
      <c r="I22" s="65" t="s">
        <v>49</v>
      </c>
      <c r="J22" s="66" t="s">
        <v>50</v>
      </c>
      <c r="K22" s="66" t="s">
        <v>51</v>
      </c>
      <c r="L22" s="66" t="s">
        <v>52</v>
      </c>
      <c r="M22" s="66" t="s">
        <v>53</v>
      </c>
      <c r="N22" s="66" t="s">
        <v>54</v>
      </c>
      <c r="O22" s="66" t="s">
        <v>55</v>
      </c>
      <c r="P22" s="66" t="s">
        <v>56</v>
      </c>
      <c r="Q22" s="66" t="s">
        <v>57</v>
      </c>
    </row>
    <row r="23" spans="1:17" s="8" customFormat="1" ht="108" x14ac:dyDescent="0.25">
      <c r="A23" s="34" t="s">
        <v>58</v>
      </c>
      <c r="B23" s="62" t="s">
        <v>59</v>
      </c>
      <c r="C23" s="63" t="s">
        <v>60</v>
      </c>
      <c r="D23" s="36" t="s">
        <v>61</v>
      </c>
      <c r="E23" s="64" t="s">
        <v>62</v>
      </c>
      <c r="F23" s="65" t="s">
        <v>63</v>
      </c>
      <c r="G23" s="66"/>
      <c r="H23" s="65" t="s">
        <v>63</v>
      </c>
      <c r="I23" s="66"/>
      <c r="J23" s="66" t="s">
        <v>64</v>
      </c>
      <c r="K23" s="66"/>
      <c r="L23" s="66" t="s">
        <v>64</v>
      </c>
      <c r="M23" s="66"/>
      <c r="N23" s="66"/>
      <c r="O23" s="66"/>
      <c r="P23" s="66"/>
      <c r="Q23" s="66"/>
    </row>
    <row r="24" spans="1:17" s="8" customFormat="1" ht="96" x14ac:dyDescent="0.25">
      <c r="A24" s="34" t="s">
        <v>65</v>
      </c>
      <c r="B24" s="62" t="s">
        <v>66</v>
      </c>
      <c r="C24" s="63" t="s">
        <v>67</v>
      </c>
      <c r="D24" s="36" t="s">
        <v>61</v>
      </c>
      <c r="E24" s="64" t="s">
        <v>62</v>
      </c>
      <c r="F24" s="65" t="s">
        <v>68</v>
      </c>
      <c r="G24" s="66"/>
      <c r="H24" s="65" t="s">
        <v>68</v>
      </c>
      <c r="I24" s="66"/>
      <c r="J24" s="66" t="s">
        <v>69</v>
      </c>
      <c r="K24" s="66"/>
      <c r="L24" s="66" t="s">
        <v>69</v>
      </c>
      <c r="M24" s="66"/>
      <c r="N24" s="66"/>
      <c r="O24" s="66"/>
      <c r="P24" s="66"/>
      <c r="Q24" s="66"/>
    </row>
    <row r="25" spans="1:17" s="8" customFormat="1" ht="108" x14ac:dyDescent="0.25">
      <c r="A25" s="34" t="s">
        <v>70</v>
      </c>
      <c r="B25" s="62" t="s">
        <v>71</v>
      </c>
      <c r="C25" s="63" t="s">
        <v>72</v>
      </c>
      <c r="D25" s="36" t="s">
        <v>73</v>
      </c>
      <c r="E25" s="64" t="s">
        <v>74</v>
      </c>
      <c r="F25" s="65" t="s">
        <v>75</v>
      </c>
      <c r="G25" s="65" t="s">
        <v>76</v>
      </c>
      <c r="H25" s="65" t="s">
        <v>77</v>
      </c>
      <c r="I25" s="65" t="s">
        <v>78</v>
      </c>
      <c r="J25" s="66" t="s">
        <v>79</v>
      </c>
      <c r="K25" s="66" t="s">
        <v>80</v>
      </c>
      <c r="L25" s="66" t="s">
        <v>81</v>
      </c>
      <c r="M25" s="66" t="s">
        <v>82</v>
      </c>
      <c r="N25" s="66" t="s">
        <v>83</v>
      </c>
      <c r="O25" s="66" t="s">
        <v>84</v>
      </c>
      <c r="P25" s="66" t="s">
        <v>85</v>
      </c>
      <c r="Q25" s="66" t="s">
        <v>86</v>
      </c>
    </row>
    <row r="26" spans="1:17" s="8" customFormat="1" ht="48" x14ac:dyDescent="0.25">
      <c r="A26" s="34" t="s">
        <v>82</v>
      </c>
      <c r="B26" s="62" t="s">
        <v>87</v>
      </c>
      <c r="C26" s="63" t="s">
        <v>88</v>
      </c>
      <c r="D26" s="36" t="s">
        <v>89</v>
      </c>
      <c r="E26" s="64" t="s">
        <v>90</v>
      </c>
      <c r="F26" s="65" t="s">
        <v>91</v>
      </c>
      <c r="G26" s="66"/>
      <c r="H26" s="66"/>
      <c r="I26" s="66"/>
      <c r="J26" s="66" t="s">
        <v>92</v>
      </c>
      <c r="K26" s="66"/>
      <c r="L26" s="66"/>
      <c r="M26" s="66"/>
      <c r="N26" s="66"/>
      <c r="O26" s="66"/>
      <c r="P26" s="66"/>
      <c r="Q26" s="66"/>
    </row>
    <row r="27" spans="1:17" s="8" customFormat="1" ht="96" x14ac:dyDescent="0.25">
      <c r="A27" s="34" t="s">
        <v>64</v>
      </c>
      <c r="B27" s="62" t="s">
        <v>93</v>
      </c>
      <c r="C27" s="63" t="s">
        <v>94</v>
      </c>
      <c r="D27" s="36" t="s">
        <v>95</v>
      </c>
      <c r="E27" s="64" t="s">
        <v>96</v>
      </c>
      <c r="F27" s="65" t="s">
        <v>97</v>
      </c>
      <c r="G27" s="65" t="s">
        <v>97</v>
      </c>
      <c r="H27" s="66"/>
      <c r="I27" s="66"/>
      <c r="J27" s="66" t="s">
        <v>98</v>
      </c>
      <c r="K27" s="66" t="s">
        <v>98</v>
      </c>
      <c r="L27" s="66"/>
      <c r="M27" s="66"/>
      <c r="N27" s="66" t="s">
        <v>99</v>
      </c>
      <c r="O27" s="66" t="s">
        <v>100</v>
      </c>
      <c r="P27" s="66"/>
      <c r="Q27" s="66"/>
    </row>
    <row r="28" spans="1:17" s="8" customFormat="1" ht="48" x14ac:dyDescent="0.25">
      <c r="A28" s="34" t="s">
        <v>101</v>
      </c>
      <c r="B28" s="62" t="s">
        <v>102</v>
      </c>
      <c r="C28" s="63" t="s">
        <v>103</v>
      </c>
      <c r="D28" s="36" t="s">
        <v>89</v>
      </c>
      <c r="E28" s="64" t="s">
        <v>104</v>
      </c>
      <c r="F28" s="65" t="s">
        <v>105</v>
      </c>
      <c r="G28" s="66"/>
      <c r="H28" s="66"/>
      <c r="I28" s="66"/>
      <c r="J28" s="66" t="s">
        <v>106</v>
      </c>
      <c r="K28" s="66"/>
      <c r="L28" s="66"/>
      <c r="M28" s="66"/>
      <c r="N28" s="66"/>
      <c r="O28" s="66"/>
      <c r="P28" s="66"/>
      <c r="Q28" s="66"/>
    </row>
    <row r="29" spans="1:17" s="8" customFormat="1" ht="96" x14ac:dyDescent="0.25">
      <c r="A29" s="34" t="s">
        <v>107</v>
      </c>
      <c r="B29" s="62" t="s">
        <v>66</v>
      </c>
      <c r="C29" s="63" t="s">
        <v>67</v>
      </c>
      <c r="D29" s="36" t="s">
        <v>61</v>
      </c>
      <c r="E29" s="64" t="s">
        <v>108</v>
      </c>
      <c r="F29" s="65" t="s">
        <v>68</v>
      </c>
      <c r="G29" s="66"/>
      <c r="H29" s="65" t="s">
        <v>68</v>
      </c>
      <c r="I29" s="66"/>
      <c r="J29" s="66" t="s">
        <v>109</v>
      </c>
      <c r="K29" s="66"/>
      <c r="L29" s="66" t="s">
        <v>109</v>
      </c>
      <c r="M29" s="66"/>
      <c r="N29" s="66"/>
      <c r="O29" s="66"/>
      <c r="P29" s="66"/>
      <c r="Q29" s="66"/>
    </row>
    <row r="30" spans="1:17" s="8" customFormat="1" ht="72" x14ac:dyDescent="0.25">
      <c r="A30" s="34" t="s">
        <v>110</v>
      </c>
      <c r="B30" s="62" t="s">
        <v>111</v>
      </c>
      <c r="C30" s="63" t="s">
        <v>112</v>
      </c>
      <c r="D30" s="36" t="s">
        <v>113</v>
      </c>
      <c r="E30" s="64" t="s">
        <v>114</v>
      </c>
      <c r="F30" s="65" t="s">
        <v>115</v>
      </c>
      <c r="G30" s="65" t="s">
        <v>116</v>
      </c>
      <c r="H30" s="65" t="s">
        <v>117</v>
      </c>
      <c r="I30" s="65" t="s">
        <v>118</v>
      </c>
      <c r="J30" s="66" t="s">
        <v>119</v>
      </c>
      <c r="K30" s="66" t="s">
        <v>120</v>
      </c>
      <c r="L30" s="66" t="s">
        <v>121</v>
      </c>
      <c r="M30" s="66" t="s">
        <v>98</v>
      </c>
      <c r="N30" s="66" t="s">
        <v>122</v>
      </c>
      <c r="O30" s="66" t="s">
        <v>123</v>
      </c>
      <c r="P30" s="66" t="s">
        <v>124</v>
      </c>
      <c r="Q30" s="66" t="s">
        <v>125</v>
      </c>
    </row>
    <row r="31" spans="1:17" s="8" customFormat="1" ht="96" x14ac:dyDescent="0.25">
      <c r="A31" s="34" t="s">
        <v>126</v>
      </c>
      <c r="B31" s="62" t="s">
        <v>127</v>
      </c>
      <c r="C31" s="63" t="s">
        <v>128</v>
      </c>
      <c r="D31" s="36" t="s">
        <v>129</v>
      </c>
      <c r="E31" s="67" t="s">
        <v>130</v>
      </c>
      <c r="F31" s="65" t="s">
        <v>131</v>
      </c>
      <c r="G31" s="66"/>
      <c r="H31" s="66"/>
      <c r="I31" s="66"/>
      <c r="J31" s="66" t="s">
        <v>132</v>
      </c>
      <c r="K31" s="66"/>
      <c r="L31" s="66"/>
      <c r="M31" s="66"/>
      <c r="N31" s="66"/>
      <c r="O31" s="66"/>
      <c r="P31" s="66"/>
      <c r="Q31" s="66"/>
    </row>
    <row r="32" spans="1:17" s="8" customFormat="1" ht="108" x14ac:dyDescent="0.25">
      <c r="A32" s="34" t="s">
        <v>133</v>
      </c>
      <c r="B32" s="62" t="s">
        <v>134</v>
      </c>
      <c r="C32" s="63" t="s">
        <v>135</v>
      </c>
      <c r="D32" s="36" t="s">
        <v>129</v>
      </c>
      <c r="E32" s="64" t="s">
        <v>136</v>
      </c>
      <c r="F32" s="65" t="s">
        <v>137</v>
      </c>
      <c r="G32" s="66"/>
      <c r="H32" s="66"/>
      <c r="I32" s="66"/>
      <c r="J32" s="66" t="s">
        <v>138</v>
      </c>
      <c r="K32" s="66"/>
      <c r="L32" s="66"/>
      <c r="M32" s="66"/>
      <c r="N32" s="66"/>
      <c r="O32" s="66"/>
      <c r="P32" s="66"/>
      <c r="Q32" s="66"/>
    </row>
    <row r="33" spans="1:17" s="8" customFormat="1" ht="72" x14ac:dyDescent="0.25">
      <c r="A33" s="34" t="s">
        <v>139</v>
      </c>
      <c r="B33" s="62" t="s">
        <v>140</v>
      </c>
      <c r="C33" s="63" t="s">
        <v>141</v>
      </c>
      <c r="D33" s="36" t="s">
        <v>142</v>
      </c>
      <c r="E33" s="64" t="s">
        <v>143</v>
      </c>
      <c r="F33" s="65" t="s">
        <v>144</v>
      </c>
      <c r="G33" s="66"/>
      <c r="H33" s="65" t="s">
        <v>145</v>
      </c>
      <c r="I33" s="65" t="s">
        <v>146</v>
      </c>
      <c r="J33" s="66" t="s">
        <v>147</v>
      </c>
      <c r="K33" s="66"/>
      <c r="L33" s="66" t="s">
        <v>148</v>
      </c>
      <c r="M33" s="66" t="s">
        <v>58</v>
      </c>
      <c r="N33" s="66"/>
      <c r="O33" s="66"/>
      <c r="P33" s="66" t="s">
        <v>149</v>
      </c>
      <c r="Q33" s="66" t="s">
        <v>150</v>
      </c>
    </row>
    <row r="34" spans="1:17" s="8" customFormat="1" ht="132" x14ac:dyDescent="0.25">
      <c r="A34" s="34" t="s">
        <v>151</v>
      </c>
      <c r="B34" s="62" t="s">
        <v>152</v>
      </c>
      <c r="C34" s="63" t="s">
        <v>153</v>
      </c>
      <c r="D34" s="36" t="s">
        <v>154</v>
      </c>
      <c r="E34" s="64" t="s">
        <v>155</v>
      </c>
      <c r="F34" s="65" t="s">
        <v>156</v>
      </c>
      <c r="G34" s="65" t="s">
        <v>157</v>
      </c>
      <c r="H34" s="65" t="s">
        <v>158</v>
      </c>
      <c r="I34" s="65" t="s">
        <v>159</v>
      </c>
      <c r="J34" s="66" t="s">
        <v>160</v>
      </c>
      <c r="K34" s="66" t="s">
        <v>161</v>
      </c>
      <c r="L34" s="66" t="s">
        <v>162</v>
      </c>
      <c r="M34" s="66" t="s">
        <v>163</v>
      </c>
      <c r="N34" s="66" t="s">
        <v>164</v>
      </c>
      <c r="O34" s="66" t="s">
        <v>165</v>
      </c>
      <c r="P34" s="66" t="s">
        <v>166</v>
      </c>
      <c r="Q34" s="66" t="s">
        <v>167</v>
      </c>
    </row>
    <row r="35" spans="1:17" s="8" customFormat="1" ht="108" x14ac:dyDescent="0.25">
      <c r="A35" s="34" t="s">
        <v>168</v>
      </c>
      <c r="B35" s="62" t="s">
        <v>169</v>
      </c>
      <c r="C35" s="63" t="s">
        <v>170</v>
      </c>
      <c r="D35" s="36" t="s">
        <v>129</v>
      </c>
      <c r="E35" s="67" t="s">
        <v>171</v>
      </c>
      <c r="F35" s="65" t="s">
        <v>172</v>
      </c>
      <c r="G35" s="66"/>
      <c r="H35" s="66"/>
      <c r="I35" s="66"/>
      <c r="J35" s="66" t="s">
        <v>173</v>
      </c>
      <c r="K35" s="66"/>
      <c r="L35" s="66"/>
      <c r="M35" s="66"/>
      <c r="N35" s="66"/>
      <c r="O35" s="66"/>
      <c r="P35" s="66"/>
      <c r="Q35" s="66"/>
    </row>
    <row r="36" spans="1:17" s="8" customFormat="1" ht="120" x14ac:dyDescent="0.25">
      <c r="A36" s="34" t="s">
        <v>174</v>
      </c>
      <c r="B36" s="62" t="s">
        <v>175</v>
      </c>
      <c r="C36" s="63" t="s">
        <v>176</v>
      </c>
      <c r="D36" s="36" t="s">
        <v>154</v>
      </c>
      <c r="E36" s="64" t="s">
        <v>155</v>
      </c>
      <c r="F36" s="65" t="s">
        <v>177</v>
      </c>
      <c r="G36" s="65" t="s">
        <v>58</v>
      </c>
      <c r="H36" s="65" t="s">
        <v>178</v>
      </c>
      <c r="I36" s="66"/>
      <c r="J36" s="66" t="s">
        <v>179</v>
      </c>
      <c r="K36" s="66" t="s">
        <v>41</v>
      </c>
      <c r="L36" s="66" t="s">
        <v>64</v>
      </c>
      <c r="M36" s="66"/>
      <c r="N36" s="66" t="s">
        <v>150</v>
      </c>
      <c r="O36" s="66" t="s">
        <v>180</v>
      </c>
      <c r="P36" s="66"/>
      <c r="Q36" s="66"/>
    </row>
    <row r="37" spans="1:17" s="8" customFormat="1" ht="108" x14ac:dyDescent="0.25">
      <c r="A37" s="34" t="s">
        <v>148</v>
      </c>
      <c r="B37" s="62" t="s">
        <v>169</v>
      </c>
      <c r="C37" s="63" t="s">
        <v>170</v>
      </c>
      <c r="D37" s="36" t="s">
        <v>129</v>
      </c>
      <c r="E37" s="67" t="s">
        <v>181</v>
      </c>
      <c r="F37" s="65" t="s">
        <v>172</v>
      </c>
      <c r="G37" s="66"/>
      <c r="H37" s="66"/>
      <c r="I37" s="66"/>
      <c r="J37" s="66" t="s">
        <v>182</v>
      </c>
      <c r="K37" s="66"/>
      <c r="L37" s="66"/>
      <c r="M37" s="66"/>
      <c r="N37" s="66"/>
      <c r="O37" s="66"/>
      <c r="P37" s="66"/>
      <c r="Q37" s="66"/>
    </row>
    <row r="38" spans="1:17" s="8" customFormat="1" ht="108" x14ac:dyDescent="0.25">
      <c r="A38" s="34" t="s">
        <v>183</v>
      </c>
      <c r="B38" s="62" t="s">
        <v>134</v>
      </c>
      <c r="C38" s="63" t="s">
        <v>135</v>
      </c>
      <c r="D38" s="36" t="s">
        <v>129</v>
      </c>
      <c r="E38" s="67" t="s">
        <v>184</v>
      </c>
      <c r="F38" s="65" t="s">
        <v>137</v>
      </c>
      <c r="G38" s="66"/>
      <c r="H38" s="66"/>
      <c r="I38" s="66"/>
      <c r="J38" s="66" t="s">
        <v>185</v>
      </c>
      <c r="K38" s="66"/>
      <c r="L38" s="66"/>
      <c r="M38" s="66"/>
      <c r="N38" s="66"/>
      <c r="O38" s="66"/>
      <c r="P38" s="66"/>
      <c r="Q38" s="66"/>
    </row>
    <row r="39" spans="1:17" s="8" customFormat="1" ht="15" x14ac:dyDescent="0.25">
      <c r="A39" s="95" t="s">
        <v>186</v>
      </c>
      <c r="B39" s="95"/>
      <c r="C39" s="95"/>
      <c r="D39" s="95"/>
      <c r="E39" s="95"/>
      <c r="F39" s="95"/>
      <c r="G39" s="95"/>
      <c r="H39" s="95"/>
      <c r="I39" s="95"/>
      <c r="J39" s="68" t="s">
        <v>187</v>
      </c>
      <c r="K39" s="66"/>
      <c r="L39" s="66"/>
      <c r="M39" s="66"/>
      <c r="N39" s="66"/>
      <c r="O39" s="68" t="s">
        <v>188</v>
      </c>
      <c r="P39" s="66"/>
      <c r="Q39" s="68" t="s">
        <v>189</v>
      </c>
    </row>
    <row r="40" spans="1:17" s="8" customFormat="1" ht="15" x14ac:dyDescent="0.25">
      <c r="A40" s="102" t="s">
        <v>190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</row>
    <row r="41" spans="1:17" s="8" customFormat="1" ht="15" x14ac:dyDescent="0.25">
      <c r="A41" s="94" t="s">
        <v>191</v>
      </c>
      <c r="B41" s="94"/>
      <c r="C41" s="94"/>
      <c r="D41" s="94"/>
      <c r="E41" s="94"/>
      <c r="F41" s="94"/>
      <c r="G41" s="94"/>
      <c r="H41" s="94"/>
      <c r="I41" s="94"/>
      <c r="J41" s="65" t="s">
        <v>192</v>
      </c>
      <c r="K41" s="65" t="s">
        <v>193</v>
      </c>
      <c r="L41" s="65" t="s">
        <v>194</v>
      </c>
      <c r="M41" s="65" t="s">
        <v>195</v>
      </c>
      <c r="N41" s="66"/>
      <c r="O41" s="65" t="s">
        <v>188</v>
      </c>
      <c r="P41" s="66"/>
      <c r="Q41" s="65" t="s">
        <v>189</v>
      </c>
    </row>
    <row r="42" spans="1:17" s="8" customFormat="1" ht="15" x14ac:dyDescent="0.25">
      <c r="A42" s="94" t="s">
        <v>196</v>
      </c>
      <c r="B42" s="94"/>
      <c r="C42" s="94"/>
      <c r="D42" s="94"/>
      <c r="E42" s="94"/>
      <c r="F42" s="94"/>
      <c r="G42" s="94"/>
      <c r="H42" s="94"/>
      <c r="I42" s="94"/>
      <c r="J42" s="65" t="s">
        <v>197</v>
      </c>
      <c r="K42" s="65" t="s">
        <v>198</v>
      </c>
      <c r="L42" s="65" t="s">
        <v>199</v>
      </c>
      <c r="M42" s="65" t="s">
        <v>200</v>
      </c>
      <c r="N42" s="66"/>
      <c r="O42" s="65" t="s">
        <v>188</v>
      </c>
      <c r="P42" s="66"/>
      <c r="Q42" s="65" t="s">
        <v>189</v>
      </c>
    </row>
    <row r="43" spans="1:17" s="8" customFormat="1" ht="15" x14ac:dyDescent="0.25">
      <c r="A43" s="94" t="s">
        <v>201</v>
      </c>
      <c r="B43" s="94"/>
      <c r="C43" s="94"/>
      <c r="D43" s="94"/>
      <c r="E43" s="94"/>
      <c r="F43" s="94"/>
      <c r="G43" s="94"/>
      <c r="H43" s="94"/>
      <c r="I43" s="94"/>
      <c r="J43" s="65" t="s">
        <v>202</v>
      </c>
      <c r="K43" s="66"/>
      <c r="L43" s="66"/>
      <c r="M43" s="66"/>
      <c r="N43" s="66"/>
      <c r="O43" s="66"/>
      <c r="P43" s="66"/>
      <c r="Q43" s="66"/>
    </row>
    <row r="44" spans="1:17" s="8" customFormat="1" ht="15" x14ac:dyDescent="0.25">
      <c r="A44" s="94" t="s">
        <v>203</v>
      </c>
      <c r="B44" s="94"/>
      <c r="C44" s="94"/>
      <c r="D44" s="94"/>
      <c r="E44" s="94"/>
      <c r="F44" s="94"/>
      <c r="G44" s="94"/>
      <c r="H44" s="94"/>
      <c r="I44" s="94"/>
      <c r="J44" s="65" t="s">
        <v>204</v>
      </c>
      <c r="K44" s="66"/>
      <c r="L44" s="66"/>
      <c r="M44" s="66"/>
      <c r="N44" s="66"/>
      <c r="O44" s="66"/>
      <c r="P44" s="66"/>
      <c r="Q44" s="66"/>
    </row>
    <row r="45" spans="1:17" s="8" customFormat="1" ht="15" x14ac:dyDescent="0.25">
      <c r="A45" s="95" t="s">
        <v>205</v>
      </c>
      <c r="B45" s="95"/>
      <c r="C45" s="95"/>
      <c r="D45" s="95"/>
      <c r="E45" s="95"/>
      <c r="F45" s="95"/>
      <c r="G45" s="95"/>
      <c r="H45" s="95"/>
      <c r="I45" s="95"/>
      <c r="J45" s="66"/>
      <c r="K45" s="66"/>
      <c r="L45" s="66"/>
      <c r="M45" s="66"/>
      <c r="N45" s="66"/>
      <c r="O45" s="66"/>
      <c r="P45" s="66"/>
      <c r="Q45" s="66"/>
    </row>
    <row r="46" spans="1:17" s="8" customFormat="1" ht="15" x14ac:dyDescent="0.25">
      <c r="A46" s="94" t="s">
        <v>206</v>
      </c>
      <c r="B46" s="94"/>
      <c r="C46" s="94"/>
      <c r="D46" s="94"/>
      <c r="E46" s="94"/>
      <c r="F46" s="94"/>
      <c r="G46" s="94"/>
      <c r="H46" s="94"/>
      <c r="I46" s="94"/>
      <c r="J46" s="65" t="s">
        <v>207</v>
      </c>
      <c r="K46" s="66"/>
      <c r="L46" s="66"/>
      <c r="M46" s="66"/>
      <c r="N46" s="66"/>
      <c r="O46" s="65" t="s">
        <v>208</v>
      </c>
      <c r="P46" s="66"/>
      <c r="Q46" s="65" t="s">
        <v>209</v>
      </c>
    </row>
    <row r="47" spans="1:17" s="8" customFormat="1" ht="15" x14ac:dyDescent="0.25">
      <c r="A47" s="94" t="s">
        <v>210</v>
      </c>
      <c r="B47" s="94"/>
      <c r="C47" s="94"/>
      <c r="D47" s="94"/>
      <c r="E47" s="94"/>
      <c r="F47" s="94"/>
      <c r="G47" s="94"/>
      <c r="H47" s="94"/>
      <c r="I47" s="94"/>
      <c r="J47" s="65" t="s">
        <v>211</v>
      </c>
      <c r="K47" s="66"/>
      <c r="L47" s="66"/>
      <c r="M47" s="66"/>
      <c r="N47" s="66"/>
      <c r="O47" s="66"/>
      <c r="P47" s="66"/>
      <c r="Q47" s="66"/>
    </row>
    <row r="48" spans="1:17" s="8" customFormat="1" ht="15" x14ac:dyDescent="0.25">
      <c r="A48" s="94" t="s">
        <v>212</v>
      </c>
      <c r="B48" s="94"/>
      <c r="C48" s="94"/>
      <c r="D48" s="94"/>
      <c r="E48" s="94"/>
      <c r="F48" s="94"/>
      <c r="G48" s="94"/>
      <c r="H48" s="94"/>
      <c r="I48" s="94"/>
      <c r="J48" s="65" t="s">
        <v>213</v>
      </c>
      <c r="K48" s="66"/>
      <c r="L48" s="66"/>
      <c r="M48" s="66"/>
      <c r="N48" s="66"/>
      <c r="O48" s="66"/>
      <c r="P48" s="66"/>
      <c r="Q48" s="66"/>
    </row>
    <row r="49" spans="1:17" s="8" customFormat="1" ht="15" x14ac:dyDescent="0.25">
      <c r="A49" s="94" t="s">
        <v>214</v>
      </c>
      <c r="B49" s="94"/>
      <c r="C49" s="94"/>
      <c r="D49" s="94"/>
      <c r="E49" s="94"/>
      <c r="F49" s="94"/>
      <c r="G49" s="94"/>
      <c r="H49" s="94"/>
      <c r="I49" s="94"/>
      <c r="J49" s="65" t="s">
        <v>215</v>
      </c>
      <c r="K49" s="66"/>
      <c r="L49" s="66"/>
      <c r="M49" s="66"/>
      <c r="N49" s="66"/>
      <c r="O49" s="65" t="s">
        <v>216</v>
      </c>
      <c r="P49" s="66"/>
      <c r="Q49" s="65" t="s">
        <v>217</v>
      </c>
    </row>
    <row r="50" spans="1:17" s="8" customFormat="1" ht="15" x14ac:dyDescent="0.25">
      <c r="A50" s="94" t="s">
        <v>218</v>
      </c>
      <c r="B50" s="94"/>
      <c r="C50" s="94"/>
      <c r="D50" s="94"/>
      <c r="E50" s="94"/>
      <c r="F50" s="94"/>
      <c r="G50" s="94"/>
      <c r="H50" s="94"/>
      <c r="I50" s="94"/>
      <c r="J50" s="65" t="s">
        <v>219</v>
      </c>
      <c r="K50" s="66"/>
      <c r="L50" s="66"/>
      <c r="M50" s="66"/>
      <c r="N50" s="66"/>
      <c r="O50" s="66"/>
      <c r="P50" s="66"/>
      <c r="Q50" s="66"/>
    </row>
    <row r="51" spans="1:17" s="8" customFormat="1" ht="15" x14ac:dyDescent="0.25">
      <c r="A51" s="94" t="s">
        <v>220</v>
      </c>
      <c r="B51" s="94"/>
      <c r="C51" s="94"/>
      <c r="D51" s="94"/>
      <c r="E51" s="94"/>
      <c r="F51" s="94"/>
      <c r="G51" s="94"/>
      <c r="H51" s="94"/>
      <c r="I51" s="94"/>
      <c r="J51" s="65" t="s">
        <v>221</v>
      </c>
      <c r="K51" s="66"/>
      <c r="L51" s="66"/>
      <c r="M51" s="66"/>
      <c r="N51" s="66"/>
      <c r="O51" s="65" t="s">
        <v>100</v>
      </c>
      <c r="P51" s="66"/>
      <c r="Q51" s="66"/>
    </row>
    <row r="52" spans="1:17" s="8" customFormat="1" ht="15" x14ac:dyDescent="0.25">
      <c r="A52" s="94" t="s">
        <v>222</v>
      </c>
      <c r="B52" s="94"/>
      <c r="C52" s="94"/>
      <c r="D52" s="94"/>
      <c r="E52" s="94"/>
      <c r="F52" s="94"/>
      <c r="G52" s="94"/>
      <c r="H52" s="94"/>
      <c r="I52" s="94"/>
      <c r="J52" s="65" t="s">
        <v>223</v>
      </c>
      <c r="K52" s="66"/>
      <c r="L52" s="66"/>
      <c r="M52" s="66"/>
      <c r="N52" s="66"/>
      <c r="O52" s="65" t="s">
        <v>188</v>
      </c>
      <c r="P52" s="66"/>
      <c r="Q52" s="65" t="s">
        <v>189</v>
      </c>
    </row>
    <row r="53" spans="1:17" s="8" customFormat="1" ht="15" x14ac:dyDescent="0.25">
      <c r="A53" s="94" t="s">
        <v>224</v>
      </c>
      <c r="B53" s="94"/>
      <c r="C53" s="94"/>
      <c r="D53" s="94"/>
      <c r="E53" s="94"/>
      <c r="F53" s="94"/>
      <c r="G53" s="94"/>
      <c r="H53" s="94"/>
      <c r="I53" s="94"/>
      <c r="J53" s="66"/>
      <c r="K53" s="66"/>
      <c r="L53" s="66"/>
      <c r="M53" s="66"/>
      <c r="N53" s="66"/>
      <c r="O53" s="66"/>
      <c r="P53" s="66"/>
      <c r="Q53" s="66"/>
    </row>
    <row r="54" spans="1:17" s="8" customFormat="1" ht="15" x14ac:dyDescent="0.25">
      <c r="A54" s="94" t="s">
        <v>218</v>
      </c>
      <c r="B54" s="94"/>
      <c r="C54" s="94"/>
      <c r="D54" s="94"/>
      <c r="E54" s="94"/>
      <c r="F54" s="94"/>
      <c r="G54" s="94"/>
      <c r="H54" s="94"/>
      <c r="I54" s="94"/>
      <c r="J54" s="65" t="s">
        <v>225</v>
      </c>
      <c r="K54" s="66"/>
      <c r="L54" s="66"/>
      <c r="M54" s="66"/>
      <c r="N54" s="66"/>
      <c r="O54" s="66"/>
      <c r="P54" s="66"/>
      <c r="Q54" s="66"/>
    </row>
    <row r="55" spans="1:17" s="8" customFormat="1" ht="15" x14ac:dyDescent="0.25">
      <c r="A55" s="94" t="s">
        <v>226</v>
      </c>
      <c r="B55" s="94"/>
      <c r="C55" s="94"/>
      <c r="D55" s="94"/>
      <c r="E55" s="94"/>
      <c r="F55" s="94"/>
      <c r="G55" s="94"/>
      <c r="H55" s="94"/>
      <c r="I55" s="94"/>
      <c r="J55" s="65" t="s">
        <v>199</v>
      </c>
      <c r="K55" s="66"/>
      <c r="L55" s="66"/>
      <c r="M55" s="66"/>
      <c r="N55" s="66"/>
      <c r="O55" s="66"/>
      <c r="P55" s="66"/>
      <c r="Q55" s="66"/>
    </row>
    <row r="56" spans="1:17" s="8" customFormat="1" ht="15" x14ac:dyDescent="0.25">
      <c r="A56" s="94" t="s">
        <v>227</v>
      </c>
      <c r="B56" s="94"/>
      <c r="C56" s="94"/>
      <c r="D56" s="94"/>
      <c r="E56" s="94"/>
      <c r="F56" s="94"/>
      <c r="G56" s="94"/>
      <c r="H56" s="94"/>
      <c r="I56" s="94"/>
      <c r="J56" s="65" t="s">
        <v>228</v>
      </c>
      <c r="K56" s="66"/>
      <c r="L56" s="66"/>
      <c r="M56" s="66"/>
      <c r="N56" s="66"/>
      <c r="O56" s="66"/>
      <c r="P56" s="66"/>
      <c r="Q56" s="66"/>
    </row>
    <row r="57" spans="1:17" s="8" customFormat="1" ht="15" x14ac:dyDescent="0.25">
      <c r="A57" s="94" t="s">
        <v>201</v>
      </c>
      <c r="B57" s="94"/>
      <c r="C57" s="94"/>
      <c r="D57" s="94"/>
      <c r="E57" s="94"/>
      <c r="F57" s="94"/>
      <c r="G57" s="94"/>
      <c r="H57" s="94"/>
      <c r="I57" s="94"/>
      <c r="J57" s="65" t="s">
        <v>202</v>
      </c>
      <c r="K57" s="66"/>
      <c r="L57" s="66"/>
      <c r="M57" s="66"/>
      <c r="N57" s="66"/>
      <c r="O57" s="66"/>
      <c r="P57" s="66"/>
      <c r="Q57" s="66"/>
    </row>
    <row r="58" spans="1:17" s="8" customFormat="1" ht="15" x14ac:dyDescent="0.25">
      <c r="A58" s="94" t="s">
        <v>203</v>
      </c>
      <c r="B58" s="94"/>
      <c r="C58" s="94"/>
      <c r="D58" s="94"/>
      <c r="E58" s="94"/>
      <c r="F58" s="94"/>
      <c r="G58" s="94"/>
      <c r="H58" s="94"/>
      <c r="I58" s="94"/>
      <c r="J58" s="65" t="s">
        <v>204</v>
      </c>
      <c r="K58" s="66"/>
      <c r="L58" s="66"/>
      <c r="M58" s="66"/>
      <c r="N58" s="66"/>
      <c r="O58" s="66"/>
      <c r="P58" s="66"/>
      <c r="Q58" s="66"/>
    </row>
    <row r="59" spans="1:17" s="8" customFormat="1" ht="15" x14ac:dyDescent="0.25">
      <c r="A59" s="94" t="s">
        <v>229</v>
      </c>
      <c r="B59" s="94"/>
      <c r="C59" s="94"/>
      <c r="D59" s="94"/>
      <c r="E59" s="94"/>
      <c r="F59" s="94"/>
      <c r="G59" s="94"/>
      <c r="H59" s="94"/>
      <c r="I59" s="94"/>
      <c r="J59" s="65" t="s">
        <v>230</v>
      </c>
      <c r="K59" s="66"/>
      <c r="L59" s="66"/>
      <c r="M59" s="66"/>
      <c r="N59" s="66"/>
      <c r="O59" s="66"/>
      <c r="P59" s="66"/>
      <c r="Q59" s="66"/>
    </row>
    <row r="60" spans="1:17" s="8" customFormat="1" ht="15" x14ac:dyDescent="0.25">
      <c r="A60" s="94" t="s">
        <v>231</v>
      </c>
      <c r="B60" s="94"/>
      <c r="C60" s="94"/>
      <c r="D60" s="94"/>
      <c r="E60" s="94"/>
      <c r="F60" s="94"/>
      <c r="G60" s="94"/>
      <c r="H60" s="94"/>
      <c r="I60" s="94"/>
      <c r="J60" s="65" t="s">
        <v>232</v>
      </c>
      <c r="K60" s="66"/>
      <c r="L60" s="66"/>
      <c r="M60" s="66"/>
      <c r="N60" s="66"/>
      <c r="O60" s="66"/>
      <c r="P60" s="66"/>
      <c r="Q60" s="66"/>
    </row>
    <row r="61" spans="1:17" s="8" customFormat="1" ht="15" x14ac:dyDescent="0.25">
      <c r="A61" s="95" t="s">
        <v>233</v>
      </c>
      <c r="B61" s="95"/>
      <c r="C61" s="95"/>
      <c r="D61" s="95"/>
      <c r="E61" s="95"/>
      <c r="F61" s="95"/>
      <c r="G61" s="95"/>
      <c r="H61" s="95"/>
      <c r="I61" s="95"/>
      <c r="J61" s="68" t="s">
        <v>234</v>
      </c>
      <c r="K61" s="66"/>
      <c r="L61" s="66"/>
      <c r="M61" s="66"/>
      <c r="N61" s="66"/>
      <c r="O61" s="68" t="s">
        <v>188</v>
      </c>
      <c r="P61" s="66"/>
      <c r="Q61" s="68" t="s">
        <v>189</v>
      </c>
    </row>
    <row r="62" spans="1:17" s="8" customFormat="1" ht="15" x14ac:dyDescent="0.25">
      <c r="A62" s="95" t="s">
        <v>243</v>
      </c>
      <c r="B62" s="95"/>
      <c r="C62" s="95"/>
      <c r="D62" s="95"/>
      <c r="E62" s="95"/>
      <c r="F62" s="95"/>
      <c r="G62" s="95"/>
      <c r="H62" s="95"/>
      <c r="I62" s="95"/>
      <c r="J62" s="71">
        <f>J61*0.698628</f>
        <v>244334.80330560001</v>
      </c>
      <c r="K62" s="66"/>
      <c r="L62" s="66"/>
      <c r="M62" s="66"/>
      <c r="N62" s="66"/>
      <c r="O62" s="68" t="s">
        <v>188</v>
      </c>
      <c r="P62" s="66"/>
      <c r="Q62" s="68" t="s">
        <v>189</v>
      </c>
    </row>
    <row r="64" spans="1:17" s="8" customFormat="1" ht="15" x14ac:dyDescent="0.25">
      <c r="A64" s="90" t="s">
        <v>241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</row>
    <row r="65" spans="1:17" s="8" customFormat="1" ht="15" x14ac:dyDescent="0.25">
      <c r="A65" s="92" t="s">
        <v>235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</row>
    <row r="67" spans="1:17" ht="12.75" customHeight="1" x14ac:dyDescent="0.25">
      <c r="J67" s="46">
        <v>244334.8</v>
      </c>
    </row>
    <row r="68" spans="1:17" ht="12.75" customHeight="1" x14ac:dyDescent="0.25">
      <c r="J68" s="46">
        <v>349735.2</v>
      </c>
    </row>
    <row r="69" spans="1:17" ht="12.75" customHeight="1" x14ac:dyDescent="0.25">
      <c r="J69" s="46">
        <f>J67/J68</f>
        <v>0.69862799054827762</v>
      </c>
    </row>
  </sheetData>
  <mergeCells count="45">
    <mergeCell ref="A17:A19"/>
    <mergeCell ref="B17:B19"/>
    <mergeCell ref="C17:C19"/>
    <mergeCell ref="D17:D19"/>
    <mergeCell ref="E17:E19"/>
    <mergeCell ref="O17:O19"/>
    <mergeCell ref="P17:P19"/>
    <mergeCell ref="Q17:Q19"/>
    <mergeCell ref="F18:F19"/>
    <mergeCell ref="G18:I18"/>
    <mergeCell ref="J18:J19"/>
    <mergeCell ref="K18:M18"/>
    <mergeCell ref="F17:I17"/>
    <mergeCell ref="J17:M17"/>
    <mergeCell ref="A55:I55"/>
    <mergeCell ref="A56:I56"/>
    <mergeCell ref="A57:I57"/>
    <mergeCell ref="A48:I48"/>
    <mergeCell ref="A49:I49"/>
    <mergeCell ref="A50:I50"/>
    <mergeCell ref="A51:I51"/>
    <mergeCell ref="A52:I52"/>
    <mergeCell ref="A6:Q6"/>
    <mergeCell ref="J15:K15"/>
    <mergeCell ref="D12:O12"/>
    <mergeCell ref="A53:I53"/>
    <mergeCell ref="A54:I54"/>
    <mergeCell ref="A43:I43"/>
    <mergeCell ref="A44:I44"/>
    <mergeCell ref="A45:I45"/>
    <mergeCell ref="A46:I46"/>
    <mergeCell ref="A47:I47"/>
    <mergeCell ref="A21:Q21"/>
    <mergeCell ref="A39:I39"/>
    <mergeCell ref="A40:Q40"/>
    <mergeCell ref="A41:I41"/>
    <mergeCell ref="A42:I42"/>
    <mergeCell ref="N17:N19"/>
    <mergeCell ref="A64:Q64"/>
    <mergeCell ref="A65:Q65"/>
    <mergeCell ref="A58:I58"/>
    <mergeCell ref="A59:I59"/>
    <mergeCell ref="A60:I60"/>
    <mergeCell ref="A61:I61"/>
    <mergeCell ref="A62:I62"/>
  </mergeCells>
  <pageMargins left="0.23622047244094499" right="0" top="0.39370078740157499" bottom="0.39370078740157499" header="0" footer="0"/>
  <pageSetup paperSize="9" scale="93" fitToHeight="0" orientation="landscape" r:id="rId1"/>
  <headerFooter>
    <oddHeader>&amp;LГранд-Смета (вер.9.1)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showGridLines="0" workbookViewId="0"/>
  </sheetViews>
  <sheetFormatPr defaultColWidth="9.140625" defaultRowHeight="12.75" customHeight="1" outlineLevelRow="2" outlineLevelCol="1" x14ac:dyDescent="0.2"/>
  <cols>
    <col min="1" max="1" width="3.28515625" style="1" customWidth="1"/>
    <col min="2" max="2" width="9" style="2" customWidth="1"/>
    <col min="3" max="3" width="34.28515625" style="3" customWidth="1"/>
    <col min="4" max="4" width="7.7109375" style="4" customWidth="1"/>
    <col min="5" max="5" width="16.42578125" style="5" customWidth="1"/>
    <col min="6" max="6" width="7.28515625" style="46" customWidth="1"/>
    <col min="7" max="9" width="6.7109375" style="46" customWidth="1"/>
    <col min="10" max="10" width="7.7109375" style="46" customWidth="1"/>
    <col min="11" max="11" width="7.28515625" style="46" customWidth="1"/>
    <col min="12" max="16" width="6.7109375" style="46" customWidth="1"/>
    <col min="17" max="17" width="5.7109375" style="69" customWidth="1" outlineLevel="1"/>
    <col min="18" max="18" width="9.140625" style="7" bestFit="1" customWidth="1"/>
    <col min="19" max="16384" width="9.140625" style="7"/>
  </cols>
  <sheetData>
    <row r="1" spans="1:17" s="8" customFormat="1" ht="15" outlineLevel="2" x14ac:dyDescent="0.25">
      <c r="A1" s="9" t="s">
        <v>0</v>
      </c>
      <c r="B1" s="51"/>
      <c r="C1" s="47"/>
      <c r="D1" s="48"/>
      <c r="E1" s="48"/>
      <c r="F1" s="50"/>
      <c r="G1" s="50"/>
      <c r="H1" s="50"/>
      <c r="I1" s="50"/>
      <c r="J1" s="50"/>
      <c r="K1" s="50"/>
      <c r="L1" s="50"/>
      <c r="M1" s="9" t="s">
        <v>1</v>
      </c>
      <c r="N1" s="50"/>
      <c r="O1" s="50"/>
      <c r="P1" s="50"/>
      <c r="Q1" s="7"/>
    </row>
    <row r="2" spans="1:17" s="8" customFormat="1" ht="15" outlineLevel="1" x14ac:dyDescent="0.25">
      <c r="A2" s="10"/>
      <c r="B2" s="51"/>
      <c r="C2" s="47"/>
      <c r="D2" s="48"/>
      <c r="E2" s="48"/>
      <c r="F2" s="50"/>
      <c r="G2" s="50"/>
      <c r="H2" s="50"/>
      <c r="I2" s="50"/>
      <c r="J2" s="50"/>
      <c r="K2" s="50"/>
      <c r="L2" s="50"/>
      <c r="M2" s="60"/>
      <c r="N2" s="61"/>
      <c r="O2" s="61"/>
      <c r="P2" s="61"/>
      <c r="Q2" s="7"/>
    </row>
    <row r="3" spans="1:17" s="8" customFormat="1" ht="24.75" customHeight="1" outlineLevel="1" x14ac:dyDescent="0.25">
      <c r="A3" s="47"/>
      <c r="B3" s="51"/>
      <c r="C3" s="47"/>
      <c r="D3" s="48"/>
      <c r="E3" s="48"/>
      <c r="F3" s="50"/>
      <c r="G3" s="50"/>
      <c r="H3" s="50"/>
      <c r="I3" s="50"/>
      <c r="J3" s="50"/>
      <c r="K3" s="50"/>
      <c r="L3" s="50"/>
      <c r="M3" s="106"/>
      <c r="N3" s="106"/>
      <c r="O3" s="106"/>
      <c r="P3" s="106"/>
      <c r="Q3" s="106"/>
    </row>
    <row r="4" spans="1:17" s="8" customFormat="1" ht="15" outlineLevel="1" x14ac:dyDescent="0.25">
      <c r="A4" s="10" t="s">
        <v>31</v>
      </c>
      <c r="B4" s="51"/>
      <c r="C4" s="47"/>
      <c r="D4" s="48"/>
      <c r="E4" s="48"/>
      <c r="F4" s="50"/>
      <c r="G4" s="50"/>
      <c r="H4" s="50"/>
      <c r="I4" s="50"/>
      <c r="J4" s="50"/>
      <c r="K4" s="50"/>
      <c r="L4" s="50"/>
      <c r="M4" s="60" t="s">
        <v>31</v>
      </c>
      <c r="N4" s="61"/>
      <c r="O4" s="61"/>
      <c r="P4" s="61"/>
      <c r="Q4" s="7"/>
    </row>
    <row r="5" spans="1:17" s="8" customFormat="1" ht="15" outlineLevel="1" x14ac:dyDescent="0.25">
      <c r="A5" s="10" t="s">
        <v>3</v>
      </c>
      <c r="B5" s="51"/>
      <c r="C5" s="47"/>
      <c r="D5" s="48"/>
      <c r="E5" s="48"/>
      <c r="F5" s="50"/>
      <c r="G5" s="50"/>
      <c r="H5" s="50"/>
      <c r="I5" s="50"/>
      <c r="J5" s="50"/>
      <c r="K5" s="50"/>
      <c r="L5" s="50"/>
      <c r="M5" s="10" t="s">
        <v>4</v>
      </c>
      <c r="N5" s="50"/>
      <c r="O5" s="50"/>
      <c r="P5" s="50"/>
      <c r="Q5" s="7"/>
    </row>
    <row r="6" spans="1:17" s="8" customFormat="1" ht="15" x14ac:dyDescent="0.25">
      <c r="A6" s="49"/>
      <c r="B6" s="51"/>
      <c r="C6" s="48"/>
      <c r="D6" s="7"/>
      <c r="E6" s="50"/>
      <c r="F6" s="50"/>
      <c r="G6" s="49"/>
      <c r="H6" s="50"/>
      <c r="I6" s="70"/>
      <c r="J6" s="50"/>
      <c r="K6" s="50"/>
      <c r="L6" s="50"/>
      <c r="M6" s="50"/>
      <c r="N6" s="50"/>
      <c r="O6" s="50"/>
      <c r="P6" s="50"/>
      <c r="Q6" s="7"/>
    </row>
    <row r="7" spans="1:17" s="8" customFormat="1" ht="15" x14ac:dyDescent="0.25">
      <c r="A7" s="49"/>
      <c r="B7" s="51"/>
      <c r="C7" s="48"/>
      <c r="D7" s="7"/>
      <c r="E7" s="56"/>
      <c r="F7" s="56"/>
      <c r="G7" s="44" t="s">
        <v>5</v>
      </c>
      <c r="H7" s="44"/>
      <c r="I7" s="24"/>
      <c r="J7" s="50"/>
      <c r="K7" s="50"/>
      <c r="L7" s="50"/>
      <c r="M7" s="50"/>
      <c r="N7" s="50"/>
      <c r="O7" s="50"/>
      <c r="P7" s="50"/>
      <c r="Q7" s="7"/>
    </row>
    <row r="8" spans="1:17" s="8" customFormat="1" ht="15" x14ac:dyDescent="0.25">
      <c r="A8" s="49"/>
      <c r="B8" s="51"/>
      <c r="C8" s="48"/>
      <c r="D8" s="7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7"/>
    </row>
    <row r="9" spans="1:17" s="8" customFormat="1" ht="15" x14ac:dyDescent="0.25">
      <c r="A9" s="49"/>
      <c r="B9" s="51"/>
      <c r="C9" s="48"/>
      <c r="D9" s="7"/>
      <c r="E9" s="50"/>
      <c r="F9" s="50"/>
      <c r="G9" s="57" t="s">
        <v>6</v>
      </c>
      <c r="H9" s="57"/>
      <c r="I9" s="57"/>
      <c r="J9" s="50"/>
      <c r="K9" s="50"/>
      <c r="L9" s="50"/>
      <c r="M9" s="50"/>
      <c r="N9" s="50"/>
      <c r="O9" s="50"/>
      <c r="P9" s="50"/>
      <c r="Q9" s="7"/>
    </row>
    <row r="10" spans="1:17" s="8" customFormat="1" ht="15" x14ac:dyDescent="0.25">
      <c r="A10" s="49"/>
      <c r="B10" s="51"/>
      <c r="C10" s="48"/>
      <c r="D10" s="7"/>
      <c r="E10" s="50"/>
      <c r="F10" s="50"/>
      <c r="G10" s="49" t="s">
        <v>7</v>
      </c>
      <c r="H10" s="49"/>
      <c r="I10" s="49"/>
      <c r="J10" s="50"/>
      <c r="K10" s="50"/>
      <c r="L10" s="50"/>
      <c r="M10" s="50"/>
      <c r="N10" s="50"/>
      <c r="O10" s="50"/>
      <c r="P10" s="50"/>
      <c r="Q10" s="7"/>
    </row>
    <row r="11" spans="1:17" s="8" customFormat="1" ht="15" x14ac:dyDescent="0.25">
      <c r="A11" s="49"/>
      <c r="B11" s="51"/>
      <c r="C11" s="48"/>
      <c r="D11" s="7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7"/>
    </row>
    <row r="12" spans="1:17" s="8" customFormat="1" ht="15" x14ac:dyDescent="0.25">
      <c r="A12" s="49"/>
      <c r="B12" s="51"/>
      <c r="C12" s="58" t="s">
        <v>8</v>
      </c>
      <c r="D12" s="60"/>
      <c r="E12" s="50"/>
      <c r="F12" s="50"/>
      <c r="G12" s="49"/>
      <c r="H12" s="50"/>
      <c r="I12" s="50"/>
      <c r="J12" s="50"/>
      <c r="K12" s="50"/>
      <c r="L12" s="50"/>
      <c r="M12" s="50"/>
      <c r="N12" s="50"/>
      <c r="O12" s="50"/>
      <c r="P12" s="50"/>
      <c r="Q12" s="7"/>
    </row>
    <row r="13" spans="1:17" s="8" customFormat="1" ht="15" x14ac:dyDescent="0.25">
      <c r="A13" s="49"/>
      <c r="B13" s="51"/>
      <c r="C13" s="48"/>
      <c r="D13" s="55"/>
      <c r="E13" s="56"/>
      <c r="F13" s="56"/>
      <c r="G13" s="44" t="s">
        <v>9</v>
      </c>
      <c r="H13" s="44"/>
      <c r="I13" s="44"/>
      <c r="J13" s="56"/>
      <c r="K13" s="50"/>
      <c r="L13" s="50"/>
      <c r="M13" s="50"/>
      <c r="N13" s="50"/>
      <c r="O13" s="50"/>
      <c r="P13" s="50"/>
      <c r="Q13" s="7"/>
    </row>
    <row r="14" spans="1:17" s="8" customFormat="1" ht="15" x14ac:dyDescent="0.25">
      <c r="A14" s="24"/>
      <c r="B14" s="59"/>
      <c r="C14" s="48"/>
      <c r="D14" s="7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7"/>
    </row>
    <row r="15" spans="1:17" s="8" customFormat="1" ht="15" x14ac:dyDescent="0.25">
      <c r="A15" s="49"/>
      <c r="B15" s="51"/>
      <c r="C15" s="48"/>
      <c r="D15" s="60" t="s">
        <v>10</v>
      </c>
      <c r="E15" s="50"/>
      <c r="F15" s="50"/>
      <c r="G15" s="50"/>
      <c r="H15" s="60"/>
      <c r="I15" s="60"/>
      <c r="J15" s="60"/>
      <c r="K15" s="50"/>
      <c r="L15" s="50"/>
      <c r="M15" s="50"/>
      <c r="N15" s="50"/>
      <c r="O15" s="50"/>
      <c r="P15" s="50"/>
      <c r="Q15" s="50"/>
    </row>
    <row r="16" spans="1:17" s="8" customFormat="1" ht="15" x14ac:dyDescent="0.25">
      <c r="A16" s="49"/>
      <c r="B16" s="51"/>
      <c r="C16" s="48"/>
      <c r="D16" s="60" t="s">
        <v>11</v>
      </c>
      <c r="E16" s="50"/>
      <c r="F16" s="50"/>
      <c r="G16" s="50"/>
      <c r="H16" s="60"/>
      <c r="I16" s="60"/>
      <c r="J16" s="61"/>
      <c r="K16" s="50"/>
      <c r="L16" s="50"/>
      <c r="M16" s="50"/>
      <c r="N16" s="50"/>
      <c r="O16" s="50"/>
      <c r="P16" s="50"/>
      <c r="Q16" s="7"/>
    </row>
    <row r="17" spans="1:17" s="8" customFormat="1" ht="15" x14ac:dyDescent="0.25">
      <c r="A17" s="49"/>
      <c r="B17" s="51"/>
      <c r="C17" s="48"/>
      <c r="D17" s="60" t="s">
        <v>27</v>
      </c>
      <c r="E17" s="50"/>
      <c r="F17" s="50"/>
      <c r="G17" s="50"/>
      <c r="H17" s="60"/>
      <c r="I17" s="60"/>
      <c r="J17" s="61"/>
      <c r="K17" s="50"/>
      <c r="L17" s="50"/>
      <c r="M17" s="50"/>
      <c r="N17" s="50"/>
      <c r="O17" s="50"/>
      <c r="P17" s="50"/>
      <c r="Q17" s="7"/>
    </row>
    <row r="18" spans="1:17" s="8" customFormat="1" ht="15" x14ac:dyDescent="0.25">
      <c r="A18" s="49"/>
      <c r="B18" s="51"/>
      <c r="C18" s="48"/>
      <c r="D18" s="7" t="s">
        <v>13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7"/>
    </row>
    <row r="19" spans="1:17" s="8" customFormat="1" ht="15" x14ac:dyDescent="0.25">
      <c r="A19" s="49"/>
      <c r="B19" s="51"/>
      <c r="C19" s="47"/>
      <c r="D19" s="48"/>
      <c r="E19" s="4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7"/>
    </row>
    <row r="20" spans="1:17" s="8" customFormat="1" ht="15" x14ac:dyDescent="0.25">
      <c r="A20" s="49"/>
      <c r="B20" s="51"/>
      <c r="C20" s="47"/>
      <c r="D20" s="48"/>
      <c r="E20" s="49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7"/>
    </row>
    <row r="21" spans="1:17" s="8" customFormat="1" ht="19.5" customHeight="1" x14ac:dyDescent="0.25">
      <c r="A21" s="74" t="s">
        <v>14</v>
      </c>
      <c r="B21" s="77" t="s">
        <v>35</v>
      </c>
      <c r="C21" s="74" t="s">
        <v>16</v>
      </c>
      <c r="D21" s="74" t="s">
        <v>17</v>
      </c>
      <c r="E21" s="74" t="s">
        <v>18</v>
      </c>
      <c r="F21" s="72" t="s">
        <v>19</v>
      </c>
      <c r="G21" s="73"/>
      <c r="H21" s="73"/>
      <c r="I21" s="73"/>
      <c r="J21" s="84" t="s">
        <v>20</v>
      </c>
      <c r="K21" s="85"/>
      <c r="L21" s="85"/>
      <c r="M21" s="85"/>
      <c r="N21" s="86"/>
      <c r="O21" s="74" t="s">
        <v>36</v>
      </c>
      <c r="P21" s="74" t="s">
        <v>37</v>
      </c>
      <c r="Q21" s="107" t="s">
        <v>236</v>
      </c>
    </row>
    <row r="22" spans="1:17" s="8" customFormat="1" ht="18.75" customHeight="1" x14ac:dyDescent="0.25">
      <c r="A22" s="75"/>
      <c r="B22" s="78"/>
      <c r="C22" s="80"/>
      <c r="D22" s="82"/>
      <c r="E22" s="82"/>
      <c r="F22" s="72" t="s">
        <v>21</v>
      </c>
      <c r="G22" s="72" t="s">
        <v>22</v>
      </c>
      <c r="H22" s="73"/>
      <c r="I22" s="73"/>
      <c r="J22" s="74" t="s">
        <v>237</v>
      </c>
      <c r="K22" s="72" t="s">
        <v>21</v>
      </c>
      <c r="L22" s="72" t="s">
        <v>22</v>
      </c>
      <c r="M22" s="73"/>
      <c r="N22" s="73"/>
      <c r="O22" s="82"/>
      <c r="P22" s="82"/>
      <c r="Q22" s="108"/>
    </row>
    <row r="23" spans="1:17" s="8" customFormat="1" ht="22.5" customHeight="1" x14ac:dyDescent="0.25">
      <c r="A23" s="76"/>
      <c r="B23" s="79"/>
      <c r="C23" s="81"/>
      <c r="D23" s="83"/>
      <c r="E23" s="83"/>
      <c r="F23" s="73"/>
      <c r="G23" s="32" t="s">
        <v>23</v>
      </c>
      <c r="H23" s="32" t="s">
        <v>30</v>
      </c>
      <c r="I23" s="32" t="s">
        <v>25</v>
      </c>
      <c r="J23" s="81"/>
      <c r="K23" s="73"/>
      <c r="L23" s="32" t="s">
        <v>23</v>
      </c>
      <c r="M23" s="32" t="s">
        <v>30</v>
      </c>
      <c r="N23" s="32" t="s">
        <v>25</v>
      </c>
      <c r="O23" s="83"/>
      <c r="P23" s="83"/>
      <c r="Q23" s="109"/>
    </row>
    <row r="24" spans="1:17" s="8" customFormat="1" ht="15" x14ac:dyDescent="0.25">
      <c r="A24" s="34">
        <v>1</v>
      </c>
      <c r="B24" s="35">
        <v>2</v>
      </c>
      <c r="C24" s="32">
        <v>3</v>
      </c>
      <c r="D24" s="32">
        <v>4</v>
      </c>
      <c r="E24" s="36">
        <v>5</v>
      </c>
      <c r="F24" s="33">
        <v>6</v>
      </c>
      <c r="G24" s="33">
        <v>7</v>
      </c>
      <c r="H24" s="33">
        <v>8</v>
      </c>
      <c r="I24" s="33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3">
        <v>15</v>
      </c>
      <c r="P24" s="33">
        <v>16</v>
      </c>
      <c r="Q24" s="33">
        <v>17</v>
      </c>
    </row>
  </sheetData>
  <mergeCells count="16">
    <mergeCell ref="F21:I21"/>
    <mergeCell ref="A21:A23"/>
    <mergeCell ref="B21:B23"/>
    <mergeCell ref="C21:C23"/>
    <mergeCell ref="D21:D23"/>
    <mergeCell ref="E21:E23"/>
    <mergeCell ref="F22:F23"/>
    <mergeCell ref="G22:I22"/>
    <mergeCell ref="J22:J23"/>
    <mergeCell ref="K22:K23"/>
    <mergeCell ref="L22:N22"/>
    <mergeCell ref="M3:Q3"/>
    <mergeCell ref="J21:N21"/>
    <mergeCell ref="O21:O23"/>
    <mergeCell ref="P21:P23"/>
    <mergeCell ref="Q21:Q23"/>
  </mergeCells>
  <pageMargins left="0.7" right="0.7" top="0.75" bottom="0.75" header="0.3" footer="0.3"/>
  <pageSetup fitToWidth="0" fitToHeigh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ЛСР 13 граф</vt:lpstr>
      <vt:lpstr>ЛСР 15 граф с оборудованием</vt:lpstr>
      <vt:lpstr>ЛСР 17 граф</vt:lpstr>
      <vt:lpstr>ЛСР 17 граф с оборудованием</vt:lpstr>
      <vt:lpstr>'ЛСР 13 граф'!Заголовки_для_печати</vt:lpstr>
      <vt:lpstr>'ЛСР 15 граф с оборудованием'!Заголовки_для_печати</vt:lpstr>
      <vt:lpstr>'ЛСР 17 граф'!Заголовки_для_печати</vt:lpstr>
      <vt:lpstr>'ЛСР 17 граф с оборудованием'!Заголовки_для_печати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Уфимцева</cp:lastModifiedBy>
  <cp:lastPrinted>2019-02-04T04:13:31Z</cp:lastPrinted>
  <dcterms:created xsi:type="dcterms:W3CDTF">2019-05-28T08:50:05Z</dcterms:created>
  <dcterms:modified xsi:type="dcterms:W3CDTF">2019-05-29T03:05:40Z</dcterms:modified>
</cp:coreProperties>
</file>