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E15" i="4"/>
  <c r="C15"/>
  <c r="D15"/>
  <c r="B15"/>
</calcChain>
</file>

<file path=xl/sharedStrings.xml><?xml version="1.0" encoding="utf-8"?>
<sst xmlns="http://schemas.openxmlformats.org/spreadsheetml/2006/main" count="136" uniqueCount="111">
  <si>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</si>
  <si>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</si>
  <si>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</si>
  <si>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</si>
  <si>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</si>
  <si>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</si>
  <si>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</si>
  <si>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</si>
  <si>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Налоги  на  совокупный  доход</t>
  </si>
  <si>
    <t>Налоги  на  имущество</t>
  </si>
  <si>
    <t>Государственная  пошлина</t>
  </si>
  <si>
    <t>Штрафы,  санкции,  возмещение  ущерба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</si>
  <si>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</si>
  <si>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</si>
  <si>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</si>
  <si>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</si>
  <si>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</si>
  <si>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</si>
  <si>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</si>
  <si>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</si>
  <si>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</si>
  <si>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</si>
  <si>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</si>
  <si>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</si>
  <si>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</si>
  <si>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</si>
  <si>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</si>
  <si>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</si>
  <si>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</si>
  <si>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</si>
  <si>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</si>
  <si>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</si>
  <si>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</si>
  <si>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</si>
  <si>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</si>
  <si>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</si>
  <si>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</si>
  <si>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</si>
  <si>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</si>
  <si>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</si>
  <si>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</si>
  <si>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</si>
  <si>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</si>
  <si>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</si>
  <si>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</si>
  <si>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</si>
  <si>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</si>
  <si>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</si>
  <si>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</si>
  <si>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</si>
  <si>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</si>
  <si>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</si>
  <si>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</si>
  <si>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</si>
  <si>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</si>
  <si>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</si>
  <si>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</si>
  <si>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</si>
  <si>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</si>
  <si>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</si>
  <si>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</si>
  <si>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</si>
  <si>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</si>
  <si>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</si>
  <si>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</si>
  <si>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</si>
  <si>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</si>
  <si>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</si>
  <si>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</si>
  <si>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</si>
  <si>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</si>
  <si>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</si>
  <si>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</si>
  <si>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</si>
  <si>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4 человека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</si>
  <si>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</si>
  <si>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</si>
  <si>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</si>
  <si>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</si>
  <si>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</si>
  <si>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</si>
  <si>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</si>
  <si>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</si>
  <si>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</si>
  <si>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</si>
  <si>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</si>
  <si>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</si>
  <si>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</si>
  <si>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</si>
  <si>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 xml:space="preserve"> 62 человека</t>
  </si>
  <si>
    <t>76 человек</t>
  </si>
  <si>
    <t xml:space="preserve"> 44 человек</t>
  </si>
  <si>
    <t>207 человек</t>
  </si>
  <si>
    <t>1 078 человек</t>
  </si>
  <si>
    <t>1471 человек</t>
  </si>
  <si>
    <t>110 832,1 тыс. рублей</t>
  </si>
  <si>
    <t>о ходе исполнения местного бюджета  г.Дивногорска  на 01 ноября 2022  года</t>
  </si>
  <si>
    <t xml:space="preserve"> Налог  на  доходы  физических  лиц </t>
  </si>
  <si>
    <t xml:space="preserve"> Акцизы по подакцизным товарам (продукции),</t>
  </si>
  <si>
    <t xml:space="preserve">производимым на территории Российской Федерации </t>
  </si>
  <si>
    <t>Доходы  от  использования  имущества,</t>
  </si>
  <si>
    <t xml:space="preserve"> находящегося  в  муниципальной  собственности</t>
  </si>
  <si>
    <t xml:space="preserve"> Платежи  при  пользовании  природными  ресурсами </t>
  </si>
  <si>
    <t>Доходы  от  оказания  платных  услуги  компенсации</t>
  </si>
  <si>
    <t xml:space="preserve"> затрат  государства</t>
  </si>
  <si>
    <t>Доходы  от  продажи  материальных  и нематериальных</t>
  </si>
  <si>
    <t xml:space="preserve">  активов</t>
  </si>
  <si>
    <t xml:space="preserve">                           -    </t>
  </si>
  <si>
    <t xml:space="preserve">                      -    </t>
  </si>
  <si>
    <t xml:space="preserve"> Культура </t>
  </si>
  <si>
    <t>99 972,9 тыс. рублей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</si>
</sst>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9" formatCode="_-* #,##0.0\ _₽_-;\-* #,##0.0\ _₽_-;_-* &quot;-&quot;?\ _₽_-;_-@_-"/>
    <numFmt numFmtId="170" formatCode="0.0000%"/>
    <numFmt numFmtId="171" formatCode="0.0"/>
  </numFmts>
  <fonts count="13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9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1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2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4" fontId="4" fillId="0" borderId="7" xfId="0" applyNumberFormat="1" applyFont="1" applyBorder="1" applyAlignment="1">
      <alignment horizontal="center" vertical="top"/>
    </xf>
    <xf numFmtId="10" fontId="4" fillId="0" borderId="7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4" fillId="0" borderId="6" xfId="0" applyFont="1" applyBorder="1" applyAlignment="1">
      <alignment wrapText="1"/>
    </xf>
    <xf numFmtId="4" fontId="4" fillId="3" borderId="7" xfId="0" applyNumberFormat="1" applyFont="1" applyFill="1" applyBorder="1" applyAlignment="1">
      <alignment horizontal="center" vertical="top"/>
    </xf>
    <xf numFmtId="0" fontId="4" fillId="0" borderId="8" xfId="0" applyFont="1" applyBorder="1"/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0" fontId="4" fillId="0" borderId="4" xfId="0" applyFont="1" applyBorder="1"/>
    <xf numFmtId="0" fontId="4" fillId="0" borderId="5" xfId="0" applyFont="1" applyBorder="1" applyAlignment="1">
      <alignment horizontal="center" vertical="top"/>
    </xf>
    <xf numFmtId="10" fontId="4" fillId="0" borderId="5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6" fillId="0" borderId="6" xfId="0" applyFont="1" applyBorder="1"/>
    <xf numFmtId="4" fontId="6" fillId="0" borderId="7" xfId="0" applyNumberFormat="1" applyFont="1" applyBorder="1" applyAlignment="1">
      <alignment horizontal="center" vertical="top"/>
    </xf>
    <xf numFmtId="10" fontId="6" fillId="0" borderId="7" xfId="0" applyNumberFormat="1" applyFont="1" applyBorder="1" applyAlignment="1">
      <alignment horizontal="right" vertical="top"/>
    </xf>
    <xf numFmtId="0" fontId="12" fillId="0" borderId="7" xfId="0" applyFont="1" applyBorder="1"/>
    <xf numFmtId="0" fontId="4" fillId="0" borderId="7" xfId="0" applyFont="1" applyBorder="1"/>
    <xf numFmtId="0" fontId="6" fillId="0" borderId="6" xfId="0" applyFont="1" applyBorder="1" applyAlignment="1">
      <alignment vertical="top" wrapText="1"/>
    </xf>
    <xf numFmtId="4" fontId="6" fillId="0" borderId="7" xfId="0" applyNumberFormat="1" applyFont="1" applyBorder="1" applyAlignment="1">
      <alignment horizontal="right" vertical="top"/>
    </xf>
    <xf numFmtId="4" fontId="4" fillId="0" borderId="7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4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top"/>
    </xf>
    <xf numFmtId="0" fontId="6" fillId="0" borderId="6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top" wrapText="1"/>
    </xf>
    <xf numFmtId="10" fontId="6" fillId="0" borderId="7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4" fontId="6" fillId="0" borderId="5" xfId="0" applyNumberFormat="1" applyFont="1" applyBorder="1"/>
    <xf numFmtId="0" fontId="6" fillId="0" borderId="5" xfId="0" applyFont="1" applyBorder="1"/>
    <xf numFmtId="0" fontId="8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4" fontId="6" fillId="0" borderId="7" xfId="0" applyNumberFormat="1" applyFont="1" applyBorder="1"/>
    <xf numFmtId="0" fontId="9" fillId="0" borderId="6" xfId="0" applyFont="1" applyBorder="1"/>
    <xf numFmtId="4" fontId="4" fillId="0" borderId="7" xfId="0" applyNumberFormat="1" applyFont="1" applyBorder="1"/>
    <xf numFmtId="0" fontId="12" fillId="0" borderId="0" xfId="0" applyFont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right" vertical="top"/>
    </xf>
    <xf numFmtId="10" fontId="4" fillId="0" borderId="6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/>
    </xf>
    <xf numFmtId="0" fontId="4" fillId="0" borderId="0" xfId="0" applyFont="1"/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116"/>
  <sheetViews>
    <sheetView tabSelected="1" workbookViewId="0">
      <selection sqref="A1:D107"/>
    </sheetView>
  </sheetViews>
  <sheetFormatPr defaultRowHeight="13.2"/>
  <cols>
    <col min="1" max="1" width="45.109375" customWidth="1"/>
    <col min="2" max="2" width="15.5546875" customWidth="1"/>
    <col min="3" max="4" width="13.33203125" customWidth="1"/>
    <col min="5" max="5" width="19.109375" customWidth="1"/>
    <col min="6" max="6" width="14.6640625" customWidth="1"/>
    <col min="7" max="7" width="11.88671875" bestFit="1" customWidth="1"/>
    <col min="8" max="8" width="15.88671875" customWidth="1"/>
  </cols>
  <sheetData>
    <row r="1" spans="1:6" ht="14.4">
      <c r="A1" s="26"/>
      <c r="B1" s="26"/>
      <c r="C1" s="26"/>
      <c r="D1" s="26"/>
    </row>
    <row r="2" spans="1:6" ht="20.399999999999999">
      <c r="A2" s="22" t="s">
        <v>0</v>
      </c>
      <c r="B2" s="22"/>
      <c r="C2" s="22"/>
      <c r="D2" s="22"/>
    </row>
    <row r="3" spans="1:6" ht="16.8" customHeight="1">
      <c r="A3" s="23" t="s">
        <v>96</v>
      </c>
      <c r="B3" s="23"/>
      <c r="C3" s="23"/>
      <c r="D3" s="23"/>
    </row>
    <row r="4" spans="1:6" ht="15" thickBot="1">
      <c r="A4" s="26"/>
      <c r="B4" s="26"/>
      <c r="C4" s="26"/>
      <c r="D4" s="2" t="s">
        <v>1</v>
      </c>
    </row>
    <row r="5" spans="1:6" ht="13.8" thickBot="1">
      <c r="A5" s="27" t="s">
        <v>2</v>
      </c>
      <c r="B5" s="28" t="s">
        <v>3</v>
      </c>
      <c r="C5" s="28" t="s">
        <v>4</v>
      </c>
      <c r="D5" s="28" t="s">
        <v>5</v>
      </c>
    </row>
    <row r="6" spans="1:6" ht="16.2" thickBot="1">
      <c r="A6" s="70" t="s">
        <v>6</v>
      </c>
      <c r="B6" s="71"/>
      <c r="C6" s="71"/>
      <c r="D6" s="72"/>
    </row>
    <row r="7" spans="1:6" ht="13.8" thickBot="1">
      <c r="A7" s="29" t="s">
        <v>7</v>
      </c>
      <c r="B7" s="30">
        <v>277021.59999999998</v>
      </c>
      <c r="C7" s="30">
        <v>217349.9</v>
      </c>
      <c r="D7" s="31">
        <v>0.78500000000000003</v>
      </c>
      <c r="E7" s="9"/>
      <c r="F7" s="9"/>
    </row>
    <row r="8" spans="1:6" ht="13.8" thickBot="1">
      <c r="A8" s="29" t="s">
        <v>97</v>
      </c>
      <c r="B8" s="30">
        <v>184135.6</v>
      </c>
      <c r="C8" s="30">
        <v>145009.9</v>
      </c>
      <c r="D8" s="31">
        <v>0.78800000000000003</v>
      </c>
    </row>
    <row r="9" spans="1:6" ht="25.5" customHeight="1">
      <c r="A9" s="33" t="s">
        <v>98</v>
      </c>
      <c r="B9" s="73">
        <v>3147.1</v>
      </c>
      <c r="C9" s="73">
        <v>3033.4</v>
      </c>
      <c r="D9" s="75">
        <v>0.96399999999999997</v>
      </c>
      <c r="F9" s="9"/>
    </row>
    <row r="10" spans="1:6" ht="13.8" thickBot="1">
      <c r="A10" s="34" t="s">
        <v>99</v>
      </c>
      <c r="B10" s="74"/>
      <c r="C10" s="74"/>
      <c r="D10" s="76"/>
    </row>
    <row r="11" spans="1:6" ht="13.8" thickBot="1">
      <c r="A11" s="29" t="s">
        <v>8</v>
      </c>
      <c r="B11" s="30">
        <v>45840.4</v>
      </c>
      <c r="C11" s="35">
        <v>47719.5</v>
      </c>
      <c r="D11" s="31">
        <v>1.0409999999999999</v>
      </c>
    </row>
    <row r="12" spans="1:6" ht="12" customHeight="1" thickBot="1">
      <c r="A12" s="29" t="s">
        <v>9</v>
      </c>
      <c r="B12" s="30">
        <v>43870.400000000001</v>
      </c>
      <c r="C12" s="30">
        <v>26132.1</v>
      </c>
      <c r="D12" s="31">
        <v>0.59599999999999997</v>
      </c>
      <c r="F12" s="10"/>
    </row>
    <row r="13" spans="1:6" ht="13.8" thickBot="1">
      <c r="A13" s="29" t="s">
        <v>10</v>
      </c>
      <c r="B13" s="30">
        <v>7077</v>
      </c>
      <c r="C13" s="30">
        <v>6572.9</v>
      </c>
      <c r="D13" s="31">
        <v>0.92900000000000005</v>
      </c>
      <c r="F13" s="10"/>
    </row>
    <row r="14" spans="1:6" ht="27" customHeight="1" thickBot="1">
      <c r="A14" s="36" t="s">
        <v>83</v>
      </c>
      <c r="B14" s="37">
        <v>1</v>
      </c>
      <c r="C14" s="37">
        <v>0.2</v>
      </c>
      <c r="D14" s="31">
        <v>0.2</v>
      </c>
      <c r="E14" s="10"/>
      <c r="F14" s="10"/>
    </row>
    <row r="15" spans="1:6">
      <c r="A15" s="38" t="s">
        <v>100</v>
      </c>
      <c r="B15" s="73">
        <v>67786.399999999994</v>
      </c>
      <c r="C15" s="73">
        <v>72664.100000000006</v>
      </c>
      <c r="D15" s="75">
        <v>1.0720000000000001</v>
      </c>
    </row>
    <row r="16" spans="1:6" ht="13.8" thickBot="1">
      <c r="A16" s="33" t="s">
        <v>101</v>
      </c>
      <c r="B16" s="74"/>
      <c r="C16" s="74"/>
      <c r="D16" s="76"/>
    </row>
    <row r="17" spans="1:8" ht="25.5" customHeight="1" thickBot="1">
      <c r="A17" s="39" t="s">
        <v>102</v>
      </c>
      <c r="B17" s="40">
        <v>72.099999999999994</v>
      </c>
      <c r="C17" s="40">
        <v>81.900000000000006</v>
      </c>
      <c r="D17" s="31">
        <v>1.1359999999999999</v>
      </c>
      <c r="F17" s="10"/>
    </row>
    <row r="18" spans="1:8">
      <c r="A18" s="33" t="s">
        <v>103</v>
      </c>
      <c r="B18" s="73">
        <v>10393</v>
      </c>
      <c r="C18" s="73">
        <v>7961.7</v>
      </c>
      <c r="D18" s="75">
        <v>0.76600000000000001</v>
      </c>
      <c r="G18" s="1"/>
    </row>
    <row r="19" spans="1:8" ht="13.8" thickBot="1">
      <c r="A19" s="34" t="s">
        <v>104</v>
      </c>
      <c r="B19" s="74"/>
      <c r="C19" s="74"/>
      <c r="D19" s="76"/>
    </row>
    <row r="20" spans="1:8" ht="26.4">
      <c r="A20" s="33" t="s">
        <v>105</v>
      </c>
      <c r="B20" s="73">
        <v>11485.6</v>
      </c>
      <c r="C20" s="73">
        <v>10645.9</v>
      </c>
      <c r="D20" s="75">
        <v>0.92700000000000005</v>
      </c>
      <c r="E20" s="8"/>
      <c r="F20" s="8"/>
    </row>
    <row r="21" spans="1:8" ht="12" customHeight="1" thickBot="1">
      <c r="A21" s="34" t="s">
        <v>106</v>
      </c>
      <c r="B21" s="74"/>
      <c r="C21" s="74"/>
      <c r="D21" s="76"/>
      <c r="E21" s="9"/>
    </row>
    <row r="22" spans="1:8" ht="13.8" thickBot="1">
      <c r="A22" s="29" t="s">
        <v>22</v>
      </c>
      <c r="B22" s="40">
        <v>182</v>
      </c>
      <c r="C22" s="40">
        <v>128.1</v>
      </c>
      <c r="D22" s="41">
        <v>0.70399999999999996</v>
      </c>
      <c r="E22" s="9"/>
    </row>
    <row r="23" spans="1:8" ht="13.8" thickBot="1">
      <c r="A23" s="29" t="s">
        <v>11</v>
      </c>
      <c r="B23" s="30">
        <v>1837.2</v>
      </c>
      <c r="C23" s="30">
        <v>1519.8</v>
      </c>
      <c r="D23" s="31">
        <v>0.82699999999999996</v>
      </c>
      <c r="E23" s="1"/>
      <c r="F23" s="9"/>
    </row>
    <row r="24" spans="1:8" ht="13.8" thickBot="1">
      <c r="A24" s="29" t="s">
        <v>18</v>
      </c>
      <c r="B24" s="42">
        <v>100</v>
      </c>
      <c r="C24" s="42">
        <v>110.1</v>
      </c>
      <c r="D24" s="31">
        <v>1.101</v>
      </c>
      <c r="E24" s="9"/>
      <c r="F24" s="9"/>
      <c r="H24" s="9"/>
    </row>
    <row r="25" spans="1:8" ht="13.8" thickBot="1">
      <c r="A25" s="34" t="s">
        <v>88</v>
      </c>
      <c r="B25" s="30">
        <v>1395537</v>
      </c>
      <c r="C25" s="30">
        <v>716025.8</v>
      </c>
      <c r="D25" s="31">
        <v>0.51300000000000001</v>
      </c>
      <c r="E25" s="9"/>
    </row>
    <row r="26" spans="1:8" ht="13.8" thickBot="1">
      <c r="A26" s="29" t="s">
        <v>84</v>
      </c>
      <c r="B26" s="30">
        <v>-6601</v>
      </c>
      <c r="C26" s="30">
        <v>-6601</v>
      </c>
      <c r="D26" s="31">
        <v>1</v>
      </c>
    </row>
    <row r="27" spans="1:8" ht="13.8" thickBot="1">
      <c r="A27" s="43" t="s">
        <v>12</v>
      </c>
      <c r="B27" s="44">
        <v>2041885.4</v>
      </c>
      <c r="C27" s="44">
        <v>1248354.3</v>
      </c>
      <c r="D27" s="45">
        <v>0.61099999999999999</v>
      </c>
    </row>
    <row r="28" spans="1:8" ht="40.200000000000003" customHeight="1" thickBot="1">
      <c r="A28" s="29"/>
      <c r="B28" s="47"/>
      <c r="C28" s="47"/>
      <c r="D28" s="47"/>
      <c r="E28" s="10"/>
    </row>
    <row r="29" spans="1:8" ht="16.2" thickBot="1">
      <c r="A29" s="70" t="s">
        <v>69</v>
      </c>
      <c r="B29" s="71"/>
      <c r="C29" s="71"/>
      <c r="D29" s="72"/>
    </row>
    <row r="30" spans="1:8" ht="17.399999999999999" customHeight="1" thickBot="1">
      <c r="A30" s="48" t="s">
        <v>24</v>
      </c>
      <c r="B30" s="49">
        <v>97788.7</v>
      </c>
      <c r="C30" s="49">
        <v>58793.1</v>
      </c>
      <c r="D30" s="45">
        <v>0.60099999999999998</v>
      </c>
    </row>
    <row r="31" spans="1:8" ht="40.200000000000003" thickBot="1">
      <c r="A31" s="34" t="s">
        <v>25</v>
      </c>
      <c r="B31" s="50">
        <v>2389.6</v>
      </c>
      <c r="C31" s="50">
        <v>1951.4</v>
      </c>
      <c r="D31" s="31">
        <v>0.81699999999999995</v>
      </c>
    </row>
    <row r="32" spans="1:8" ht="53.4" thickBot="1">
      <c r="A32" s="34" t="s">
        <v>26</v>
      </c>
      <c r="B32" s="50">
        <v>4201.2</v>
      </c>
      <c r="C32" s="50">
        <v>3343.7</v>
      </c>
      <c r="D32" s="31">
        <v>0.79600000000000004</v>
      </c>
    </row>
    <row r="33" spans="1:4" ht="53.4" thickBot="1">
      <c r="A33" s="34" t="s">
        <v>27</v>
      </c>
      <c r="B33" s="50">
        <v>53088.800000000003</v>
      </c>
      <c r="C33" s="50">
        <v>39999.599999999999</v>
      </c>
      <c r="D33" s="31">
        <v>0.753</v>
      </c>
    </row>
    <row r="34" spans="1:4" ht="13.8" thickBot="1">
      <c r="A34" s="34" t="s">
        <v>73</v>
      </c>
      <c r="B34" s="51">
        <v>94.7</v>
      </c>
      <c r="C34" s="51">
        <v>94.7</v>
      </c>
      <c r="D34" s="31">
        <v>1</v>
      </c>
    </row>
    <row r="35" spans="1:4" ht="17.399999999999999" customHeight="1" thickBot="1">
      <c r="A35" s="34" t="s">
        <v>28</v>
      </c>
      <c r="B35" s="50">
        <v>12939.9</v>
      </c>
      <c r="C35" s="50">
        <v>9422.4</v>
      </c>
      <c r="D35" s="31">
        <v>0.72799999999999998</v>
      </c>
    </row>
    <row r="36" spans="1:4" ht="13.8" thickBot="1">
      <c r="A36" s="34" t="s">
        <v>70</v>
      </c>
      <c r="B36" s="52">
        <v>4654.3</v>
      </c>
      <c r="C36" s="53">
        <v>0</v>
      </c>
      <c r="D36" s="54">
        <v>0</v>
      </c>
    </row>
    <row r="37" spans="1:4" ht="36.75" customHeight="1" thickBot="1">
      <c r="A37" s="34" t="s">
        <v>29</v>
      </c>
      <c r="B37" s="52">
        <v>20420.3</v>
      </c>
      <c r="C37" s="52">
        <v>3981.3</v>
      </c>
      <c r="D37" s="54">
        <v>0.19500000000000001</v>
      </c>
    </row>
    <row r="38" spans="1:4" ht="26.4" hidden="1" customHeight="1">
      <c r="A38" s="55" t="s">
        <v>23</v>
      </c>
      <c r="B38" s="56">
        <v>4031.2</v>
      </c>
      <c r="C38" s="56">
        <v>2847.3</v>
      </c>
      <c r="D38" s="57">
        <v>0.70599999999999996</v>
      </c>
    </row>
    <row r="39" spans="1:4" ht="13.8" thickBot="1">
      <c r="A39" s="34" t="s">
        <v>30</v>
      </c>
      <c r="B39" s="52">
        <v>4031.2</v>
      </c>
      <c r="C39" s="52">
        <v>2847.3</v>
      </c>
      <c r="D39" s="54">
        <v>0.70599999999999996</v>
      </c>
    </row>
    <row r="40" spans="1:4" ht="27" thickBot="1">
      <c r="A40" s="55" t="s">
        <v>31</v>
      </c>
      <c r="B40" s="56">
        <v>7703.7</v>
      </c>
      <c r="C40" s="56">
        <v>3633.3</v>
      </c>
      <c r="D40" s="57">
        <v>0.47199999999999998</v>
      </c>
    </row>
    <row r="41" spans="1:4" ht="40.200000000000003" thickBot="1">
      <c r="A41" s="34" t="s">
        <v>85</v>
      </c>
      <c r="B41" s="52">
        <v>7703.7</v>
      </c>
      <c r="C41" s="52">
        <v>3633.3</v>
      </c>
      <c r="D41" s="54">
        <v>0.47199999999999998</v>
      </c>
    </row>
    <row r="42" spans="1:4" ht="13.8" thickBot="1">
      <c r="A42" s="55" t="s">
        <v>32</v>
      </c>
      <c r="B42" s="56">
        <v>217008.4</v>
      </c>
      <c r="C42" s="56">
        <v>116752.7</v>
      </c>
      <c r="D42" s="57">
        <v>0.53800000000000003</v>
      </c>
    </row>
    <row r="43" spans="1:4" ht="13.8" thickBot="1">
      <c r="A43" s="34" t="s">
        <v>33</v>
      </c>
      <c r="B43" s="52">
        <v>20169.5</v>
      </c>
      <c r="C43" s="52">
        <v>15442.1</v>
      </c>
      <c r="D43" s="54">
        <v>0.76600000000000001</v>
      </c>
    </row>
    <row r="44" spans="1:4" ht="13.8" thickBot="1">
      <c r="A44" s="34" t="s">
        <v>34</v>
      </c>
      <c r="B44" s="52">
        <v>149482.29999999999</v>
      </c>
      <c r="C44" s="52">
        <v>62654.8</v>
      </c>
      <c r="D44" s="54">
        <v>0.41899999999999998</v>
      </c>
    </row>
    <row r="45" spans="1:4" ht="13.8" thickBot="1">
      <c r="A45" s="34" t="s">
        <v>35</v>
      </c>
      <c r="B45" s="52">
        <v>47356.6</v>
      </c>
      <c r="C45" s="52">
        <v>38655.800000000003</v>
      </c>
      <c r="D45" s="54">
        <v>0.81599999999999995</v>
      </c>
    </row>
    <row r="46" spans="1:4" ht="13.8" thickBot="1">
      <c r="A46" s="55" t="s">
        <v>20</v>
      </c>
      <c r="B46" s="56">
        <v>734844.7</v>
      </c>
      <c r="C46" s="56">
        <v>258872.5</v>
      </c>
      <c r="D46" s="57">
        <v>0.35199999999999998</v>
      </c>
    </row>
    <row r="47" spans="1:4" ht="13.8" thickBot="1">
      <c r="A47" s="34" t="s">
        <v>36</v>
      </c>
      <c r="B47" s="52">
        <v>401898.2</v>
      </c>
      <c r="C47" s="52">
        <v>50574.7</v>
      </c>
      <c r="D47" s="54">
        <v>0.126</v>
      </c>
    </row>
    <row r="48" spans="1:4" ht="13.8" thickBot="1">
      <c r="A48" s="34" t="s">
        <v>37</v>
      </c>
      <c r="B48" s="52">
        <v>134943.20000000001</v>
      </c>
      <c r="C48" s="52">
        <v>60042.7</v>
      </c>
      <c r="D48" s="54">
        <v>0.44500000000000001</v>
      </c>
    </row>
    <row r="49" spans="1:4" ht="13.8" thickBot="1">
      <c r="A49" s="34" t="s">
        <v>38</v>
      </c>
      <c r="B49" s="52">
        <v>169329.2</v>
      </c>
      <c r="C49" s="52">
        <v>127424.1</v>
      </c>
      <c r="D49" s="54">
        <v>0.753</v>
      </c>
    </row>
    <row r="50" spans="1:4" ht="27" thickBot="1">
      <c r="A50" s="34" t="s">
        <v>39</v>
      </c>
      <c r="B50" s="52">
        <v>28674.2</v>
      </c>
      <c r="C50" s="52">
        <v>20831.099999999999</v>
      </c>
      <c r="D50" s="54">
        <v>0.72599999999999998</v>
      </c>
    </row>
    <row r="51" spans="1:4" ht="13.8" thickBot="1">
      <c r="A51" s="55" t="s">
        <v>13</v>
      </c>
      <c r="B51" s="56">
        <v>814443.1</v>
      </c>
      <c r="C51" s="56">
        <v>630434.1</v>
      </c>
      <c r="D51" s="57">
        <v>0.77400000000000002</v>
      </c>
    </row>
    <row r="52" spans="1:4" ht="13.8" thickBot="1">
      <c r="A52" s="34" t="s">
        <v>40</v>
      </c>
      <c r="B52" s="52">
        <v>328359.09999999998</v>
      </c>
      <c r="C52" s="52">
        <v>255424.5</v>
      </c>
      <c r="D52" s="54">
        <v>0.77800000000000002</v>
      </c>
    </row>
    <row r="53" spans="1:4" ht="13.8" thickBot="1">
      <c r="A53" s="34" t="s">
        <v>41</v>
      </c>
      <c r="B53" s="52">
        <v>290739.59999999998</v>
      </c>
      <c r="C53" s="52">
        <v>232012.79999999999</v>
      </c>
      <c r="D53" s="54">
        <v>0.79800000000000004</v>
      </c>
    </row>
    <row r="54" spans="1:4" ht="13.8" thickBot="1">
      <c r="A54" s="34" t="s">
        <v>57</v>
      </c>
      <c r="B54" s="52">
        <v>109958.7</v>
      </c>
      <c r="C54" s="52">
        <v>78447.199999999997</v>
      </c>
      <c r="D54" s="54">
        <v>0.71299999999999997</v>
      </c>
    </row>
    <row r="55" spans="1:4" ht="13.8" thickBot="1">
      <c r="A55" s="34" t="s">
        <v>42</v>
      </c>
      <c r="B55" s="52">
        <v>25808</v>
      </c>
      <c r="C55" s="52">
        <v>20968.2</v>
      </c>
      <c r="D55" s="54">
        <v>0.81200000000000006</v>
      </c>
    </row>
    <row r="56" spans="1:4" ht="13.8" thickBot="1">
      <c r="A56" s="34" t="s">
        <v>43</v>
      </c>
      <c r="B56" s="52">
        <v>59577.7</v>
      </c>
      <c r="C56" s="52">
        <v>43581.5</v>
      </c>
      <c r="D56" s="54">
        <v>0.73199999999999998</v>
      </c>
    </row>
    <row r="57" spans="1:4" ht="13.8" thickBot="1">
      <c r="A57" s="55" t="s">
        <v>44</v>
      </c>
      <c r="B57" s="56">
        <v>157683.70000000001</v>
      </c>
      <c r="C57" s="56">
        <v>121054.6</v>
      </c>
      <c r="D57" s="57">
        <v>0.76800000000000002</v>
      </c>
    </row>
    <row r="58" spans="1:4" ht="13.2" hidden="1" customHeight="1">
      <c r="A58" s="34" t="s">
        <v>45</v>
      </c>
      <c r="B58" s="52">
        <v>120604.4</v>
      </c>
      <c r="C58" s="52">
        <v>94244.3</v>
      </c>
      <c r="D58" s="54">
        <v>0.78100000000000003</v>
      </c>
    </row>
    <row r="59" spans="1:4" ht="13.2" hidden="1" customHeight="1">
      <c r="A59" s="34" t="s">
        <v>46</v>
      </c>
      <c r="B59" s="52">
        <v>37079.300000000003</v>
      </c>
      <c r="C59" s="52">
        <v>26810.3</v>
      </c>
      <c r="D59" s="54">
        <v>0.72299999999999998</v>
      </c>
    </row>
    <row r="60" spans="1:4" ht="13.8" thickBot="1">
      <c r="A60" s="55" t="s">
        <v>47</v>
      </c>
      <c r="B60" s="58">
        <v>421.5</v>
      </c>
      <c r="C60" s="58">
        <v>414.4</v>
      </c>
      <c r="D60" s="57">
        <v>0.98299999999999998</v>
      </c>
    </row>
    <row r="61" spans="1:4" ht="13.8" thickBot="1">
      <c r="A61" s="34" t="s">
        <v>87</v>
      </c>
      <c r="B61" s="53">
        <v>421.5</v>
      </c>
      <c r="C61" s="53">
        <v>414.4</v>
      </c>
      <c r="D61" s="54">
        <v>0.98299999999999998</v>
      </c>
    </row>
    <row r="62" spans="1:4" ht="13.8" thickBot="1">
      <c r="A62" s="55" t="s">
        <v>48</v>
      </c>
      <c r="B62" s="56">
        <v>68256.399999999994</v>
      </c>
      <c r="C62" s="56">
        <v>35462.800000000003</v>
      </c>
      <c r="D62" s="57">
        <v>0.52</v>
      </c>
    </row>
    <row r="63" spans="1:4" ht="13.8" thickBot="1">
      <c r="A63" s="34" t="s">
        <v>49</v>
      </c>
      <c r="B63" s="52">
        <v>1709.4</v>
      </c>
      <c r="C63" s="52">
        <v>1269.9000000000001</v>
      </c>
      <c r="D63" s="54">
        <v>0.74299999999999999</v>
      </c>
    </row>
    <row r="64" spans="1:4" ht="13.8" thickBot="1">
      <c r="A64" s="34" t="s">
        <v>50</v>
      </c>
      <c r="B64" s="52">
        <v>35775.9</v>
      </c>
      <c r="C64" s="52">
        <v>20538.7</v>
      </c>
      <c r="D64" s="54">
        <v>0.57399999999999995</v>
      </c>
    </row>
    <row r="65" spans="1:8" ht="13.8" thickBot="1">
      <c r="A65" s="34" t="s">
        <v>51</v>
      </c>
      <c r="B65" s="52">
        <v>29383.1</v>
      </c>
      <c r="C65" s="52">
        <v>12944.6</v>
      </c>
      <c r="D65" s="54">
        <v>0.441</v>
      </c>
    </row>
    <row r="66" spans="1:8" ht="13.8" thickBot="1">
      <c r="A66" s="34" t="s">
        <v>52</v>
      </c>
      <c r="B66" s="52">
        <v>1388</v>
      </c>
      <c r="C66" s="53">
        <v>709.7</v>
      </c>
      <c r="D66" s="54">
        <v>0.51100000000000001</v>
      </c>
    </row>
    <row r="67" spans="1:8" ht="13.8" thickBot="1">
      <c r="A67" s="55" t="s">
        <v>21</v>
      </c>
      <c r="B67" s="56">
        <v>54896.2</v>
      </c>
      <c r="C67" s="56">
        <v>40475.199999999997</v>
      </c>
      <c r="D67" s="57">
        <v>0.73699999999999999</v>
      </c>
    </row>
    <row r="68" spans="1:8" ht="13.8" thickBot="1">
      <c r="A68" s="34" t="s">
        <v>53</v>
      </c>
      <c r="B68" s="52">
        <v>30799.9</v>
      </c>
      <c r="C68" s="52">
        <v>19398.5</v>
      </c>
      <c r="D68" s="54">
        <v>0.63</v>
      </c>
    </row>
    <row r="69" spans="1:8" ht="13.8" thickBot="1">
      <c r="A69" s="34" t="s">
        <v>54</v>
      </c>
      <c r="B69" s="52">
        <v>20798.900000000001</v>
      </c>
      <c r="C69" s="52">
        <v>18669.5</v>
      </c>
      <c r="D69" s="54">
        <v>0.89800000000000002</v>
      </c>
    </row>
    <row r="70" spans="1:8" ht="27" thickBot="1">
      <c r="A70" s="34" t="s">
        <v>55</v>
      </c>
      <c r="B70" s="52">
        <v>3297.4</v>
      </c>
      <c r="C70" s="52">
        <v>2407.1999999999998</v>
      </c>
      <c r="D70" s="54">
        <v>0.73</v>
      </c>
      <c r="G70" s="9"/>
    </row>
    <row r="71" spans="1:8" ht="26.4" hidden="1" customHeight="1">
      <c r="A71" s="43" t="s">
        <v>19</v>
      </c>
      <c r="B71" s="44">
        <v>2157077.5</v>
      </c>
      <c r="C71" s="44">
        <v>1268740.2</v>
      </c>
      <c r="D71" s="57">
        <v>0.58799999999999997</v>
      </c>
      <c r="G71" s="9"/>
    </row>
    <row r="72" spans="1:8" ht="26.4" hidden="1" customHeight="1">
      <c r="A72" s="43"/>
      <c r="B72" s="46"/>
      <c r="C72" s="46"/>
      <c r="D72" s="46"/>
      <c r="F72" s="11"/>
      <c r="G72" s="11"/>
    </row>
    <row r="73" spans="1:8" ht="16.2" thickBot="1">
      <c r="A73" s="70" t="s">
        <v>58</v>
      </c>
      <c r="B73" s="71"/>
      <c r="C73" s="71"/>
      <c r="D73" s="77"/>
      <c r="E73" s="9"/>
      <c r="G73" s="1"/>
      <c r="H73" s="1"/>
    </row>
    <row r="74" spans="1:8" ht="13.8" thickBot="1">
      <c r="A74" s="59" t="s">
        <v>2</v>
      </c>
      <c r="B74" s="60" t="s">
        <v>3</v>
      </c>
      <c r="C74" s="60" t="s">
        <v>4</v>
      </c>
      <c r="D74" s="60" t="s">
        <v>5</v>
      </c>
      <c r="E74" s="1"/>
      <c r="F74" s="1"/>
      <c r="G74" s="9"/>
    </row>
    <row r="75" spans="1:8" ht="27" thickBot="1">
      <c r="A75" s="34" t="s">
        <v>59</v>
      </c>
      <c r="B75" s="30">
        <v>824452.2</v>
      </c>
      <c r="C75" s="30">
        <v>621622.69999999995</v>
      </c>
      <c r="D75" s="54">
        <v>0.754</v>
      </c>
    </row>
    <row r="76" spans="1:8" ht="40.200000000000003" thickBot="1">
      <c r="A76" s="34" t="s">
        <v>60</v>
      </c>
      <c r="B76" s="30">
        <v>231081.3</v>
      </c>
      <c r="C76" s="30">
        <v>181182.3</v>
      </c>
      <c r="D76" s="54">
        <v>0.78400000000000003</v>
      </c>
    </row>
    <row r="77" spans="1:8" ht="40.200000000000003" thickBot="1">
      <c r="A77" s="34" t="s">
        <v>61</v>
      </c>
      <c r="B77" s="30">
        <v>71892.800000000003</v>
      </c>
      <c r="C77" s="30">
        <v>53386.2</v>
      </c>
      <c r="D77" s="54">
        <v>0.74299999999999999</v>
      </c>
    </row>
    <row r="78" spans="1:8" ht="53.4" thickBot="1">
      <c r="A78" s="34" t="s">
        <v>62</v>
      </c>
      <c r="B78" s="30">
        <v>419358.6</v>
      </c>
      <c r="C78" s="30">
        <v>57767.8</v>
      </c>
      <c r="D78" s="54">
        <v>0.13800000000000001</v>
      </c>
    </row>
    <row r="79" spans="1:8" ht="27" thickBot="1">
      <c r="A79" s="34" t="s">
        <v>63</v>
      </c>
      <c r="B79" s="30">
        <v>6571.7</v>
      </c>
      <c r="C79" s="30">
        <v>2899.4</v>
      </c>
      <c r="D79" s="54">
        <v>0.441</v>
      </c>
      <c r="F79" s="9"/>
      <c r="G79" s="9"/>
    </row>
    <row r="80" spans="1:8" ht="40.200000000000003" thickBot="1">
      <c r="A80" s="34" t="s">
        <v>64</v>
      </c>
      <c r="B80" s="30">
        <v>169651.8</v>
      </c>
      <c r="C80" s="30">
        <v>78096.899999999994</v>
      </c>
      <c r="D80" s="54">
        <v>0.46</v>
      </c>
      <c r="E80" s="1"/>
    </row>
    <row r="81" spans="1:8" ht="66.599999999999994" thickBot="1">
      <c r="A81" s="34" t="s">
        <v>65</v>
      </c>
      <c r="B81" s="30">
        <v>187807.1</v>
      </c>
      <c r="C81" s="30">
        <v>91533.6</v>
      </c>
      <c r="D81" s="54">
        <v>0.48699999999999999</v>
      </c>
    </row>
    <row r="82" spans="1:8" ht="27" thickBot="1">
      <c r="A82" s="34" t="s">
        <v>66</v>
      </c>
      <c r="B82" s="30">
        <v>11802.4</v>
      </c>
      <c r="C82" s="30">
        <v>8309.2999999999993</v>
      </c>
      <c r="D82" s="54">
        <v>0.70399999999999996</v>
      </c>
    </row>
    <row r="83" spans="1:8" ht="40.200000000000003" thickBot="1">
      <c r="A83" s="34" t="s">
        <v>67</v>
      </c>
      <c r="B83" s="30">
        <v>1394.1</v>
      </c>
      <c r="C83" s="42">
        <v>326.2</v>
      </c>
      <c r="D83" s="54">
        <v>0.23400000000000001</v>
      </c>
      <c r="F83" s="1"/>
    </row>
    <row r="84" spans="1:8" ht="40.200000000000003" thickBot="1">
      <c r="A84" s="34" t="s">
        <v>72</v>
      </c>
      <c r="B84" s="30">
        <v>135913</v>
      </c>
      <c r="C84" s="30">
        <v>103041.60000000001</v>
      </c>
      <c r="D84" s="54">
        <v>0.75800000000000001</v>
      </c>
    </row>
    <row r="85" spans="1:8" ht="13.8" thickBot="1">
      <c r="A85" s="29" t="s">
        <v>68</v>
      </c>
      <c r="B85" s="30">
        <v>97152.5</v>
      </c>
      <c r="C85" s="30">
        <v>70574.3</v>
      </c>
      <c r="D85" s="54">
        <v>0.72599999999999998</v>
      </c>
      <c r="E85" s="1"/>
      <c r="F85" s="1"/>
      <c r="G85" s="8"/>
    </row>
    <row r="86" spans="1:8" ht="13.8" thickBot="1">
      <c r="A86" s="43" t="s">
        <v>19</v>
      </c>
      <c r="B86" s="44">
        <v>2157077.5</v>
      </c>
      <c r="C86" s="44">
        <v>1268740.2</v>
      </c>
      <c r="D86" s="57">
        <v>0.58799999999999997</v>
      </c>
      <c r="E86" s="1"/>
      <c r="F86" s="1"/>
      <c r="G86" s="8"/>
    </row>
    <row r="87" spans="1:8" ht="15" thickBot="1">
      <c r="A87" s="26"/>
      <c r="B87" s="26"/>
      <c r="C87" s="26"/>
      <c r="D87" s="26"/>
      <c r="E87" s="12"/>
      <c r="F87" s="12"/>
      <c r="G87" s="12"/>
    </row>
    <row r="88" spans="1:8" ht="14.4" thickBot="1">
      <c r="A88" s="61" t="s">
        <v>79</v>
      </c>
      <c r="B88" s="62">
        <v>-115192.1</v>
      </c>
      <c r="C88" s="62">
        <v>-20385.900000000001</v>
      </c>
      <c r="D88" s="63"/>
      <c r="E88" s="1"/>
      <c r="F88" s="1"/>
      <c r="H88" s="9"/>
    </row>
    <row r="89" spans="1:8" ht="28.2" thickBot="1">
      <c r="A89" s="64" t="s">
        <v>80</v>
      </c>
      <c r="B89" s="47" t="s">
        <v>107</v>
      </c>
      <c r="C89" s="47" t="s">
        <v>108</v>
      </c>
      <c r="D89" s="47"/>
      <c r="E89" s="9"/>
      <c r="F89" s="9"/>
    </row>
    <row r="90" spans="1:8" ht="28.2" thickBot="1">
      <c r="A90" s="65" t="s">
        <v>75</v>
      </c>
      <c r="B90" s="47"/>
      <c r="C90" s="47"/>
      <c r="D90" s="47"/>
      <c r="E90" s="9"/>
    </row>
    <row r="91" spans="1:8" ht="28.2" thickBot="1">
      <c r="A91" s="65" t="s">
        <v>76</v>
      </c>
      <c r="B91" s="47" t="s">
        <v>107</v>
      </c>
      <c r="C91" s="47" t="s">
        <v>108</v>
      </c>
      <c r="D91" s="47"/>
      <c r="E91" s="9"/>
    </row>
    <row r="92" spans="1:8" ht="28.2" thickBot="1">
      <c r="A92" s="64" t="s">
        <v>81</v>
      </c>
      <c r="B92" s="66">
        <v>115192.1</v>
      </c>
      <c r="C92" s="66">
        <v>20385.900000000001</v>
      </c>
      <c r="D92" s="47"/>
      <c r="E92" s="9"/>
    </row>
    <row r="93" spans="1:8" ht="14.4" thickBot="1">
      <c r="A93" s="67" t="s">
        <v>77</v>
      </c>
      <c r="B93" s="68">
        <v>-2041885.4</v>
      </c>
      <c r="C93" s="68">
        <v>-1248354.3</v>
      </c>
      <c r="D93" s="47"/>
      <c r="E93" s="9"/>
    </row>
    <row r="94" spans="1:8" ht="14.4" thickBot="1">
      <c r="A94" s="67" t="s">
        <v>78</v>
      </c>
      <c r="B94" s="68">
        <v>2157077.5</v>
      </c>
      <c r="C94" s="68">
        <v>1268740.2</v>
      </c>
      <c r="D94" s="47"/>
      <c r="E94" s="9"/>
    </row>
    <row r="95" spans="1:8" ht="28.2" thickBot="1">
      <c r="A95" s="64" t="s">
        <v>82</v>
      </c>
      <c r="B95" s="66">
        <v>115192.1</v>
      </c>
      <c r="C95" s="66">
        <v>20385.900000000001</v>
      </c>
      <c r="D95" s="47"/>
      <c r="E95" s="9"/>
    </row>
    <row r="96" spans="1:8" ht="14.4">
      <c r="A96" s="69"/>
      <c r="B96" s="26"/>
      <c r="C96" s="26"/>
      <c r="D96" s="26"/>
      <c r="E96" s="9"/>
    </row>
    <row r="97" spans="1:5" ht="14.4">
      <c r="A97" s="26"/>
      <c r="B97" s="26"/>
      <c r="C97" s="26"/>
      <c r="D97" s="26"/>
      <c r="E97" s="9"/>
    </row>
    <row r="98" spans="1:5" ht="14.4">
      <c r="A98" s="78" t="s">
        <v>71</v>
      </c>
      <c r="B98" s="78"/>
      <c r="C98" s="26"/>
      <c r="D98" s="26"/>
      <c r="E98" s="9"/>
    </row>
    <row r="99" spans="1:5" ht="14.4">
      <c r="A99" s="2" t="s">
        <v>17</v>
      </c>
      <c r="B99" s="5" t="s">
        <v>74</v>
      </c>
      <c r="C99" s="26"/>
      <c r="D99" s="26"/>
      <c r="E99" s="9"/>
    </row>
    <row r="100" spans="1:5" ht="14.4">
      <c r="A100" s="2" t="s">
        <v>14</v>
      </c>
      <c r="B100" s="5" t="s">
        <v>90</v>
      </c>
      <c r="C100" s="26"/>
      <c r="D100" s="26"/>
    </row>
    <row r="101" spans="1:5" ht="14.4">
      <c r="A101" s="2" t="s">
        <v>20</v>
      </c>
      <c r="B101" s="5" t="s">
        <v>91</v>
      </c>
      <c r="C101" s="26"/>
      <c r="D101" s="26"/>
    </row>
    <row r="102" spans="1:5" ht="14.4">
      <c r="A102" s="2" t="s">
        <v>13</v>
      </c>
      <c r="B102" s="5" t="s">
        <v>93</v>
      </c>
      <c r="C102" s="26"/>
      <c r="D102" s="26"/>
    </row>
    <row r="103" spans="1:5" ht="14.4">
      <c r="A103" s="2" t="s">
        <v>109</v>
      </c>
      <c r="B103" s="5" t="s">
        <v>92</v>
      </c>
      <c r="C103" s="26"/>
      <c r="D103" s="26"/>
    </row>
    <row r="104" spans="1:5" ht="14.4">
      <c r="A104" s="2" t="s">
        <v>21</v>
      </c>
      <c r="B104" s="5" t="s">
        <v>89</v>
      </c>
      <c r="C104" s="26"/>
      <c r="D104" s="26"/>
    </row>
    <row r="105" spans="1:5" ht="14.4">
      <c r="A105" s="2" t="s">
        <v>15</v>
      </c>
      <c r="B105" s="5" t="s">
        <v>94</v>
      </c>
      <c r="C105" s="26"/>
      <c r="D105" s="26"/>
    </row>
    <row r="106" spans="1:5" ht="14.4">
      <c r="A106" s="26"/>
      <c r="B106" s="26"/>
      <c r="C106" s="26"/>
      <c r="D106" s="26"/>
    </row>
    <row r="107" spans="1:5" ht="14.4">
      <c r="A107" s="32" t="s">
        <v>56</v>
      </c>
      <c r="B107" s="5" t="s">
        <v>110</v>
      </c>
      <c r="C107" s="26"/>
      <c r="D107" s="26"/>
    </row>
    <row r="108" spans="1:5">
      <c r="A108" s="6"/>
      <c r="B108" s="5"/>
      <c r="C108" s="2"/>
      <c r="D108" s="2"/>
    </row>
    <row r="109" spans="1:5">
      <c r="A109" s="7" t="s">
        <v>56</v>
      </c>
      <c r="B109" s="5" t="s">
        <v>95</v>
      </c>
      <c r="C109" s="2"/>
      <c r="D109" s="2"/>
    </row>
    <row r="110" spans="1:5">
      <c r="A110" s="2"/>
      <c r="B110" s="2"/>
      <c r="C110" s="2"/>
      <c r="D110" s="2"/>
    </row>
    <row r="111" spans="1:5">
      <c r="A111" s="2"/>
      <c r="B111" s="2"/>
      <c r="C111" s="2"/>
      <c r="D111" s="2"/>
    </row>
    <row r="112" spans="1:5">
      <c r="A112" s="2" t="s">
        <v>16</v>
      </c>
      <c r="B112" s="2"/>
      <c r="C112" s="2"/>
      <c r="D112" s="2"/>
    </row>
    <row r="115" spans="2:3">
      <c r="B115" s="9"/>
      <c r="C115" s="9"/>
    </row>
    <row r="116" spans="2:3">
      <c r="B116" s="9"/>
      <c r="C116" s="9"/>
    </row>
  </sheetData>
  <mergeCells count="18">
    <mergeCell ref="D20:D21"/>
    <mergeCell ref="A29:D29"/>
    <mergeCell ref="A73:D73"/>
    <mergeCell ref="A98:B98"/>
    <mergeCell ref="A6:D6"/>
    <mergeCell ref="A2:D2"/>
    <mergeCell ref="A3:D3"/>
    <mergeCell ref="B9:B10"/>
    <mergeCell ref="C9:C10"/>
    <mergeCell ref="D9:D10"/>
    <mergeCell ref="B15:B16"/>
    <mergeCell ref="C15:C16"/>
    <mergeCell ref="D15:D16"/>
    <mergeCell ref="B18:B19"/>
    <mergeCell ref="C18:C19"/>
    <mergeCell ref="D18:D19"/>
    <mergeCell ref="B20:B21"/>
    <mergeCell ref="C20:C2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3.2"/>
  <cols>
    <col min="1" max="1" width="42.33203125" customWidth="1"/>
    <col min="2" max="2" width="10.88671875" customWidth="1"/>
    <col min="3" max="3" width="11" customWidth="1"/>
    <col min="4" max="4" width="9.88671875" customWidth="1"/>
    <col min="5" max="5" width="10.6640625" customWidth="1"/>
  </cols>
  <sheetData>
    <row r="1" spans="1:5" ht="27.6" customHeight="1">
      <c r="A1" s="24" t="s">
        <v>58</v>
      </c>
      <c r="B1" s="25"/>
      <c r="C1" s="25"/>
      <c r="D1" s="25"/>
      <c r="E1" s="25"/>
    </row>
    <row r="2" spans="1:5" ht="15.6">
      <c r="A2" s="3" t="s">
        <v>2</v>
      </c>
      <c r="B2" s="13">
        <v>2021</v>
      </c>
      <c r="C2" s="13">
        <v>2022</v>
      </c>
      <c r="D2" s="13">
        <v>2023</v>
      </c>
      <c r="E2" s="21">
        <v>2024</v>
      </c>
    </row>
    <row r="3" spans="1:5" ht="46.8">
      <c r="A3" s="19" t="s">
        <v>59</v>
      </c>
      <c r="B3" s="14">
        <v>711.6</v>
      </c>
      <c r="C3" s="14">
        <v>693.6</v>
      </c>
      <c r="D3" s="16">
        <v>692.7</v>
      </c>
      <c r="E3" s="15">
        <v>679.2</v>
      </c>
    </row>
    <row r="4" spans="1:5" ht="46.8">
      <c r="A4" s="19" t="s">
        <v>60</v>
      </c>
      <c r="B4" s="14">
        <v>148.6</v>
      </c>
      <c r="C4" s="14">
        <v>142.6</v>
      </c>
      <c r="D4" s="16">
        <v>142.6</v>
      </c>
      <c r="E4" s="15">
        <v>142.6</v>
      </c>
    </row>
    <row r="5" spans="1:5" ht="69.599999999999994" customHeight="1">
      <c r="A5" s="19" t="s">
        <v>61</v>
      </c>
      <c r="B5" s="14">
        <v>56.8</v>
      </c>
      <c r="C5" s="14">
        <v>45.2</v>
      </c>
      <c r="D5" s="16">
        <v>44.9</v>
      </c>
      <c r="E5" s="15">
        <v>44.9</v>
      </c>
    </row>
    <row r="6" spans="1:5" ht="78">
      <c r="A6" s="19" t="s">
        <v>62</v>
      </c>
      <c r="B6" s="14">
        <v>400.8</v>
      </c>
      <c r="C6" s="14">
        <v>364.2</v>
      </c>
      <c r="D6" s="16">
        <v>69.7</v>
      </c>
      <c r="E6" s="15">
        <v>15.7</v>
      </c>
    </row>
    <row r="7" spans="1:5" ht="46.8">
      <c r="A7" s="19" t="s">
        <v>63</v>
      </c>
      <c r="B7" s="14">
        <v>1.8</v>
      </c>
      <c r="C7" s="14">
        <v>3.2</v>
      </c>
      <c r="D7" s="16">
        <v>3.2</v>
      </c>
      <c r="E7" s="15">
        <v>3.2</v>
      </c>
    </row>
    <row r="8" spans="1:5" ht="62.4">
      <c r="A8" s="19" t="s">
        <v>64</v>
      </c>
      <c r="B8" s="14">
        <v>106.8</v>
      </c>
      <c r="C8" s="14">
        <v>48.9</v>
      </c>
      <c r="D8" s="16">
        <v>48.7</v>
      </c>
      <c r="E8" s="15">
        <v>48.8</v>
      </c>
    </row>
    <row r="9" spans="1:5" ht="109.2">
      <c r="A9" s="19" t="s">
        <v>65</v>
      </c>
      <c r="B9" s="14">
        <v>74.7</v>
      </c>
      <c r="C9" s="14">
        <v>70.400000000000006</v>
      </c>
      <c r="D9" s="16">
        <v>70.8</v>
      </c>
      <c r="E9" s="15">
        <v>70.8</v>
      </c>
    </row>
    <row r="10" spans="1:5" ht="46.8">
      <c r="A10" s="19" t="s">
        <v>66</v>
      </c>
      <c r="B10" s="14">
        <v>9.6999999999999993</v>
      </c>
      <c r="C10" s="14">
        <v>11.2</v>
      </c>
      <c r="D10" s="16">
        <v>10.9</v>
      </c>
      <c r="E10" s="15">
        <v>10.9</v>
      </c>
    </row>
    <row r="11" spans="1:5" ht="62.4">
      <c r="A11" s="19" t="s">
        <v>67</v>
      </c>
      <c r="B11" s="14">
        <v>1.8</v>
      </c>
      <c r="C11" s="14">
        <v>1.8</v>
      </c>
      <c r="D11" s="16">
        <v>1.8</v>
      </c>
      <c r="E11" s="15">
        <v>1.8</v>
      </c>
    </row>
    <row r="12" spans="1:5" ht="46.8">
      <c r="A12" s="19" t="s">
        <v>72</v>
      </c>
      <c r="B12" s="14">
        <v>20.3</v>
      </c>
      <c r="C12" s="14">
        <v>92.204999999999998</v>
      </c>
      <c r="D12" s="16">
        <v>19.100000000000001</v>
      </c>
      <c r="E12" s="15">
        <v>21</v>
      </c>
    </row>
    <row r="13" spans="1:5" ht="16.8">
      <c r="A13" s="20" t="s">
        <v>68</v>
      </c>
      <c r="B13" s="14">
        <v>79.3</v>
      </c>
      <c r="C13" s="14">
        <v>106</v>
      </c>
      <c r="D13" s="16">
        <v>70.5</v>
      </c>
      <c r="E13" s="15">
        <v>70.599999999999994</v>
      </c>
    </row>
    <row r="14" spans="1:5" ht="16.8">
      <c r="A14" s="18" t="s">
        <v>86</v>
      </c>
      <c r="B14" s="14">
        <v>0</v>
      </c>
      <c r="C14" s="14">
        <v>0</v>
      </c>
      <c r="D14" s="16">
        <v>60.2</v>
      </c>
      <c r="E14" s="15">
        <v>114</v>
      </c>
    </row>
    <row r="15" spans="1:5" ht="16.8">
      <c r="A15" s="4" t="s">
        <v>19</v>
      </c>
      <c r="B15" s="17">
        <f>SUM(B3:B13)</f>
        <v>1612.1999999999998</v>
      </c>
      <c r="C15" s="17">
        <f>SUM(C3:C13)+0.1</f>
        <v>1579.4050000000002</v>
      </c>
      <c r="D15" s="17">
        <f>SUM(D3:D14)</f>
        <v>1235.1000000000001</v>
      </c>
      <c r="E15" s="17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2022-12-12T02:12:55Z</cp:lastPrinted>
  <dcterms:created xsi:type="dcterms:W3CDTF">1996-10-08T23:32:33Z</dcterms:created>
  <dcterms:modified xsi:type="dcterms:W3CDTF">2022-12-12T02:25:29Z</dcterms:modified>
</cp:coreProperties>
</file>